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24" yWindow="65524" windowWidth="9120" windowHeight="9204" activeTab="0"/>
  </bookViews>
  <sheets>
    <sheet name="Sheet1" sheetId="1" r:id="rId1"/>
  </sheets>
  <definedNames>
    <definedName name="_xlnm.Print_Area" localSheetId="0">'Sheet1'!$A$1:$M$164</definedName>
    <definedName name="_xlnm.Print_Titles" localSheetId="0">'Sheet1'!$18:$19</definedName>
  </definedNames>
  <calcPr fullCalcOnLoad="1"/>
</workbook>
</file>

<file path=xl/sharedStrings.xml><?xml version="1.0" encoding="utf-8"?>
<sst xmlns="http://schemas.openxmlformats.org/spreadsheetml/2006/main" count="285" uniqueCount="273">
  <si>
    <t>A01</t>
  </si>
  <si>
    <t>Soft-Ray Tinted Glass</t>
  </si>
  <si>
    <t>A02</t>
  </si>
  <si>
    <t>Soft-Ray Tinted Windshield Glass</t>
  </si>
  <si>
    <t>Glare and heat are reduced with a tinted windshield, darkening in shading toward the top.</t>
  </si>
  <si>
    <t>A31</t>
  </si>
  <si>
    <t>Electric Window Lifts</t>
  </si>
  <si>
    <t>Mere pressing of buttons regulates windows easily, electrically.  (Available only on Jetfire and Cutlass models.)</t>
  </si>
  <si>
    <t>A33</t>
  </si>
  <si>
    <t>Electric Rear Window--Station Wagons</t>
  </si>
  <si>
    <t>Liftgate window on station wagon can be raised or lowered to any point with switches located on the instrument panel and liftgate.  (Available only on Station Wagons.)</t>
  </si>
  <si>
    <t>A37</t>
  </si>
  <si>
    <t>Seat Belts--Front</t>
  </si>
  <si>
    <t>Thoroughly tested and inspected seat belts.</t>
  </si>
  <si>
    <t>A39</t>
  </si>
  <si>
    <t>Seat Belts--Front and Rear</t>
  </si>
  <si>
    <t>Front and rear-seat occupants are protected with these superior seat belts.</t>
  </si>
  <si>
    <t>A46</t>
  </si>
  <si>
    <t>A91</t>
  </si>
  <si>
    <t>Deck Lid Power Lock Release</t>
  </si>
  <si>
    <t>A95</t>
  </si>
  <si>
    <t>Liftgate Power Lock Release</t>
  </si>
  <si>
    <t>B01</t>
  </si>
  <si>
    <t>Police Car Cruiser--Chassis Parts*</t>
  </si>
  <si>
    <t>Chassis Parts Option includes:  heavy-duty front and rear shock absorbers, front stabilizer shaft, front and rear springs, and engine mountings.</t>
  </si>
  <si>
    <t>B30</t>
  </si>
  <si>
    <t>Floor Carpets</t>
  </si>
  <si>
    <t>Color-keyed carpets for front and rear enhance interior.  (Standard on F-85 De Luxe, Jetfire; included with Option M20.)</t>
  </si>
  <si>
    <t>B32</t>
  </si>
  <si>
    <t>Front Auxiliary Floor Mats</t>
  </si>
  <si>
    <t>Vinyl-covered mats protect the car's carpeting, make interior cleaning easier.</t>
  </si>
  <si>
    <t>B50</t>
  </si>
  <si>
    <t>Foam-Padded Front Seat Cushion</t>
  </si>
  <si>
    <t>Front-seat occupants enjoy added comfort with 1-3/4" of extra foam-cushion padding.  (Standard on F-85 De Luxe, Jetfire.)</t>
  </si>
  <si>
    <t>B52</t>
  </si>
  <si>
    <t>B70</t>
  </si>
  <si>
    <t>Padded instrument panel provides added protection.  (Standard on F-85 De Luxe, Jetfire.)</t>
  </si>
  <si>
    <t>B80</t>
  </si>
  <si>
    <t>B90</t>
  </si>
  <si>
    <t>Chrome Door Window Frames</t>
  </si>
  <si>
    <t>B93</t>
  </si>
  <si>
    <t>Eliminate gouging along edges of doors.</t>
  </si>
  <si>
    <t>C08</t>
  </si>
  <si>
    <t>C14</t>
  </si>
  <si>
    <t>Wipers feature fast speed for heavy rain or snow, medium speed for light rain and fog.  Washer cleans dirt and splash off glass.  (Standard on Jetfire.)</t>
  </si>
  <si>
    <t>C48</t>
  </si>
  <si>
    <t>C60</t>
  </si>
  <si>
    <t>Air Conditioning</t>
  </si>
  <si>
    <t>D31</t>
  </si>
  <si>
    <t>D32</t>
  </si>
  <si>
    <t>Outside Rear View Mirror</t>
  </si>
  <si>
    <t>For safer passing and switching lanes.</t>
  </si>
  <si>
    <t>D33</t>
  </si>
  <si>
    <t>Adjust mirror with a handle inside the car.</t>
  </si>
  <si>
    <t>D55</t>
  </si>
  <si>
    <t>D99</t>
  </si>
  <si>
    <t>Two-tone Paint</t>
  </si>
  <si>
    <t>G80</t>
  </si>
  <si>
    <t>Anti-spin Differential</t>
  </si>
  <si>
    <t>Directs engine power to rear wheel with greater traction when stuck in ice, snow, or mud.</t>
  </si>
  <si>
    <t>G90</t>
  </si>
  <si>
    <t>G95</t>
  </si>
  <si>
    <t>Expressway Axle</t>
  </si>
  <si>
    <t>J50</t>
  </si>
  <si>
    <t>Reduce brake-pedal effort 50%.  Design includes a self-adjusting feature to eliminate brake adjustments.  (Available only with Hydra-matic Drive.)</t>
  </si>
  <si>
    <t>K10</t>
  </si>
  <si>
    <t>Oil Filter</t>
  </si>
  <si>
    <t>Screens each drop of oil each time it circulates.  (Standard on Jetfire.)</t>
  </si>
  <si>
    <t>K45</t>
  </si>
  <si>
    <t>K82</t>
  </si>
  <si>
    <t>L74</t>
  </si>
  <si>
    <t>Cutlass Engine</t>
  </si>
  <si>
    <t>Provides 185 horsepower on manual-transmission cars, 195 horsepower on Hydra-Matic-equipped cars.  Includes:  4-barrel carburetor, high compression, 3.36-to-1 axle ratio and low back-pressure muffler.  (Standard on Cutlass models; available on all other models except Jetfire.)</t>
  </si>
  <si>
    <t>M01</t>
  </si>
  <si>
    <t>M20</t>
  </si>
  <si>
    <t>Provides the utmost in performance and economy plus the fun of a floor shift.</t>
  </si>
  <si>
    <t>M35</t>
  </si>
  <si>
    <t>For smoother, more carefree driving.</t>
  </si>
  <si>
    <t>N30</t>
  </si>
  <si>
    <t>De Luxe Steering Wheel</t>
  </si>
  <si>
    <t>Softly padded deeper-set wheel spokes offer greater safety, while chrome horn controls and ornamental hub add to interior glamour.  (Standard on F-85 De Luxe, Jetfire.)</t>
  </si>
  <si>
    <t>N40</t>
  </si>
  <si>
    <t>Easier parking and turning without sacrificing the driver's command of the road.</t>
  </si>
  <si>
    <t>P01</t>
  </si>
  <si>
    <t>Wheel Discs</t>
  </si>
  <si>
    <t>Stainless steel discs enhance styling.  (Not available with Options P27 or P28.)</t>
  </si>
  <si>
    <t>P06</t>
  </si>
  <si>
    <t>Wheel Trim Rings</t>
  </si>
  <si>
    <t>For models with 15" wheels and tires.  (Available only with Options P27 or P28.)</t>
  </si>
  <si>
    <t>P26</t>
  </si>
  <si>
    <t>P27</t>
  </si>
  <si>
    <t>15-inch Wheels and Tires--White Sidewall</t>
  </si>
  <si>
    <t>P28</t>
  </si>
  <si>
    <t>15-inch Wheels and Tires--Black Sidewall</t>
  </si>
  <si>
    <t>P36</t>
  </si>
  <si>
    <t>14-inch Wheels and Tires--Black Sidewall</t>
  </si>
  <si>
    <t>(Included with Option C60 on Cutlass Convertible and Jetfire.)</t>
  </si>
  <si>
    <t>P37</t>
  </si>
  <si>
    <t>14-inch Wheels and Tires--White Sidewall</t>
  </si>
  <si>
    <t>T86</t>
  </si>
  <si>
    <t>Back-up Lamps</t>
  </si>
  <si>
    <t>Twin beams light the way when reverse gear is engaged.</t>
  </si>
  <si>
    <t>U27</t>
  </si>
  <si>
    <t>Glove Box Lamp</t>
  </si>
  <si>
    <t>Illuminates the inside of the glove box.</t>
  </si>
  <si>
    <t>U29</t>
  </si>
  <si>
    <t>Courtesy Lamps</t>
  </si>
  <si>
    <t>When front doors are opened, twin lamps light the way for safer entry and exit.  (Standard on Cutlass Convertible.)</t>
  </si>
  <si>
    <t>U35</t>
  </si>
  <si>
    <t>Electric Clock</t>
  </si>
  <si>
    <t>A precision-made self-regulating timepiece.</t>
  </si>
  <si>
    <t>U40</t>
  </si>
  <si>
    <t>Parking Brake Signal Lamp</t>
  </si>
  <si>
    <t>U63</t>
  </si>
  <si>
    <t>De Luxe Radio (Pushbutton Tuning)</t>
  </si>
  <si>
    <t>Reception and tone are at their best with this pushbutton-operated transistorized radio.)</t>
  </si>
  <si>
    <t>U80</t>
  </si>
  <si>
    <t>V01</t>
  </si>
  <si>
    <t>Special-duty Engine Cooling</t>
  </si>
  <si>
    <t>When special engine-cooling situations require a heavy-duty radiator and fan.  (Included with Option C60.)</t>
  </si>
  <si>
    <t>V55</t>
  </si>
  <si>
    <t>Luggage Carrier</t>
  </si>
  <si>
    <t>Doubles the station wagon's load capacity and adds a distinctive sporty flair.</t>
  </si>
  <si>
    <t>Y67</t>
  </si>
  <si>
    <t>De Luxe Interior</t>
  </si>
  <si>
    <t>* Front Door Dome Lamp Switches</t>
  </si>
  <si>
    <t>* De Luxe Armrests--Front and Rear</t>
  </si>
  <si>
    <t xml:space="preserve">  (Standard on F-85 De Luxe, Jetfire.)</t>
  </si>
  <si>
    <t>Y68</t>
  </si>
  <si>
    <t>(Standard on F-85 De Luxe, Jetfire.)</t>
  </si>
  <si>
    <t>Y69</t>
  </si>
  <si>
    <t>Custom Interior</t>
  </si>
  <si>
    <t>Y71</t>
  </si>
  <si>
    <t>Lightly tinted windows all around screen out glaring sunlight, headlights, and heat.</t>
  </si>
  <si>
    <t>Seat can be moved fore and aft and tilted with a touch of a switch.  (Available only on Jetfire and Cutlass models.)</t>
  </si>
  <si>
    <t>Unlock the deck lid with a switch in the glove box.  (Not available on Station Wagons.)</t>
  </si>
  <si>
    <t>A latch in the glove box unlocks station wagon liftgate from the driver's seat.  (Available only on Station Wagons.)</t>
  </si>
  <si>
    <t>Foam-Padded Rear Seat Cushion</t>
  </si>
  <si>
    <t>Safety-Padded Instrument Panel</t>
  </si>
  <si>
    <t>More comfort for back-seat passengers with an additional 1-3/4" of foam padding.  (Standard on F-85 De Luxe, Jetfire.)</t>
  </si>
  <si>
    <t>Gleaming strips of stainless steel along the entire length of the drip rails lend distinctive accents.  (Standard on Jetfire and all F-85 De Luxe models except Convertible.)</t>
  </si>
  <si>
    <t>Frame door windows with lustrous chrome.  (Not available on Cutlass Convertible or Jetfire; standard on all other F-85 De Luxe models.)</t>
  </si>
  <si>
    <t>Door-Edge Guards</t>
  </si>
  <si>
    <t>Sport-Top Vinyl Roof Covering</t>
  </si>
  <si>
    <t>More sports car flair with high-quality vinyl.  (Available only on Cutlass Coupe, Jetfire.)</t>
  </si>
  <si>
    <t>Provides uniform cool comfort throughout the car, while filtering out dust, pollen, and reducing humidity.  Simplified controls let driver regulate cooling rate and temperature.</t>
  </si>
  <si>
    <t>Glareproof Tilt-Type Mirror</t>
  </si>
  <si>
    <t>Rotate tab for night driving to screen out glare of headlights from behind.</t>
  </si>
  <si>
    <t>Remote-Control Outside Mirror</t>
  </si>
  <si>
    <t>Pedal-Ease Power Brakes</t>
  </si>
  <si>
    <t>Heavy-Duty Air Cleaner</t>
  </si>
  <si>
    <t>Adds to battery life and dependability.</t>
  </si>
  <si>
    <t>Special-Duty Delcotron--52 Amp</t>
  </si>
  <si>
    <t>Special-Duty Clutch*</t>
  </si>
  <si>
    <t>Hydra-Matic Drive</t>
  </si>
  <si>
    <t>Roto-Matic Power Steering</t>
  </si>
  <si>
    <t>A bright red light goes on to remind the driver to release the parking brakes.</t>
  </si>
  <si>
    <t>Bi-Phonic Speaker System</t>
  </si>
  <si>
    <t>(Not available on Cutlass Convertible or Station Wagons.)</t>
  </si>
  <si>
    <t>* De Luxe Door and Window Regulator Handles</t>
  </si>
  <si>
    <t>Features deep piping on seat cushions, backrests, and door panels, plus carpeted lower door panels.  (Available only on F-85 De Luxe 4-door Sedan.)</t>
  </si>
  <si>
    <t>Heavy-Duty Rear Springs</t>
  </si>
  <si>
    <t>Recommended for gross trailer weights of from 1000 to 3000 pounds (200 pounds maximum tongue load).</t>
  </si>
  <si>
    <t>Electric 4-Way Seat Adjuster (left-hand only)</t>
  </si>
  <si>
    <t>Mountain Axle</t>
  </si>
  <si>
    <t>1961-62</t>
  </si>
  <si>
    <t>J7</t>
  </si>
  <si>
    <t>K1</t>
  </si>
  <si>
    <t>K2</t>
  </si>
  <si>
    <t>K3</t>
  </si>
  <si>
    <t>K9</t>
  </si>
  <si>
    <t>K7</t>
  </si>
  <si>
    <t>J1</t>
  </si>
  <si>
    <t>N</t>
  </si>
  <si>
    <t>J8</t>
  </si>
  <si>
    <t>S1</t>
  </si>
  <si>
    <t>Y1</t>
  </si>
  <si>
    <t>Y</t>
  </si>
  <si>
    <t>W1</t>
  </si>
  <si>
    <t>H</t>
  </si>
  <si>
    <t>X2</t>
  </si>
  <si>
    <t>P</t>
  </si>
  <si>
    <t>P2</t>
  </si>
  <si>
    <t>O2</t>
  </si>
  <si>
    <t>F</t>
  </si>
  <si>
    <t>D</t>
  </si>
  <si>
    <r>
      <t>Delete</t>
    </r>
    <r>
      <rPr>
        <b/>
        <sz val="12"/>
        <rFont val="Arial"/>
        <family val="2"/>
      </rPr>
      <t xml:space="preserve"> Heater and Defroster</t>
    </r>
  </si>
  <si>
    <t>X</t>
  </si>
  <si>
    <t>B2</t>
  </si>
  <si>
    <t>Heater and Defroster</t>
  </si>
  <si>
    <t>J2</t>
  </si>
  <si>
    <t>Power Convertible Top</t>
  </si>
  <si>
    <t>K8</t>
  </si>
  <si>
    <t>Pulling power of engine is increased for driving in mountainous areas. (3.36)</t>
  </si>
  <si>
    <t>Better gas economy on level terrain.(3.08)</t>
  </si>
  <si>
    <t>Q</t>
  </si>
  <si>
    <t>Permanent Anti-Freeze</t>
  </si>
  <si>
    <t>Have your car factory winterized with ethylene glycol and rust inhibitor for extra corrosion protection.</t>
  </si>
  <si>
    <t>* Chrome-plated Rearview Mirror Bracket</t>
  </si>
  <si>
    <t>The raising and lowering of the convertible top at the touch of a button. (Std on Cutlass Convertible)</t>
  </si>
  <si>
    <t>Windshield Washer and Two-Speed Wipers</t>
  </si>
  <si>
    <t>For rugged and consistent stop-and-go driving.  (Available only with Synchromesh.)</t>
  </si>
  <si>
    <t>Four-Speed Synchromesh Transmission</t>
  </si>
  <si>
    <t>Extra engine protection under extremely dusty conditions.  Screens out the finest dirt.  (Not available on Jetfire.)</t>
  </si>
  <si>
    <t>Rocker Panel and Wheel Opening Moldings</t>
  </si>
  <si>
    <t>Chrome Roof Drip Moldings</t>
  </si>
  <si>
    <t>Exterior Bright Moldings</t>
  </si>
  <si>
    <t>(Not available on Cutlass Convertible, 3 seat Station Wagon or on Jetfire with Option C60.)</t>
  </si>
  <si>
    <t>M</t>
  </si>
  <si>
    <t>C</t>
  </si>
  <si>
    <t>K5</t>
  </si>
  <si>
    <t>JANoel</t>
  </si>
  <si>
    <t>Total</t>
  </si>
  <si>
    <t>Base $-Total Sales</t>
  </si>
  <si>
    <t>Code</t>
  </si>
  <si>
    <t>F-85 Models</t>
  </si>
  <si>
    <t>Production</t>
  </si>
  <si>
    <t>Base Price</t>
  </si>
  <si>
    <t>club coupe</t>
  </si>
  <si>
    <t>4 door sedan</t>
  </si>
  <si>
    <t>station wagon-2 seat</t>
  </si>
  <si>
    <t>station wagon-3 seat</t>
  </si>
  <si>
    <t>Cutlass coupe</t>
  </si>
  <si>
    <t>De Luxe 4 door sedan</t>
  </si>
  <si>
    <t>De Luxe station wagon-2 seat</t>
  </si>
  <si>
    <t>De Luxe station wagon-3 seat</t>
  </si>
  <si>
    <t>Cutlass convertible</t>
  </si>
  <si>
    <t>Options Offered</t>
  </si>
  <si>
    <t>GP1</t>
  </si>
  <si>
    <t>Group 1 (?)</t>
  </si>
  <si>
    <t>sport convertible</t>
  </si>
  <si>
    <t>A gleaming line of chrome extends the length of the body. Includes rear fender moldings.(Std. on De Luxe)</t>
  </si>
  <si>
    <t>Price</t>
  </si>
  <si>
    <t>1961 to 1963 F-85 car and option prices</t>
  </si>
  <si>
    <t>Jetfire 2 Door Hard Top</t>
  </si>
  <si>
    <t>A</t>
  </si>
  <si>
    <t>A4</t>
  </si>
  <si>
    <t>B5</t>
  </si>
  <si>
    <t>I</t>
  </si>
  <si>
    <t>I3</t>
  </si>
  <si>
    <t>J3</t>
  </si>
  <si>
    <t>Front Compartment Console(3-speed&amp;Auto)</t>
  </si>
  <si>
    <t>Front Compartment Console(4-speed+tach)</t>
  </si>
  <si>
    <t>Complements the bucket seats and adds sports-car dash.  If car features Hydra-matic or 4-speed Synchromesh, the console houses the lever.  Otherwise it serves as a handy storage compartment.  (Available only on Cutlass models; standard on Jetfire-with Turbo Gauge.)</t>
  </si>
  <si>
    <t>L</t>
  </si>
  <si>
    <t>Q1</t>
  </si>
  <si>
    <t>R</t>
  </si>
  <si>
    <t>R1</t>
  </si>
  <si>
    <t>U4</t>
  </si>
  <si>
    <t>U9</t>
  </si>
  <si>
    <t>X5</t>
  </si>
  <si>
    <t>Windshield Washer</t>
  </si>
  <si>
    <t>Two-Speed Windshield Wipers</t>
  </si>
  <si>
    <t>G</t>
  </si>
  <si>
    <t>G2</t>
  </si>
  <si>
    <t>Fast for heavy downpour, slower for light rain or fog.</t>
  </si>
  <si>
    <t>Includes a supply of highly detergent, freeze resistant fluid for clear, all-season visability.</t>
  </si>
  <si>
    <t>O</t>
  </si>
  <si>
    <t>Oversize Tires (7.00 x 13")</t>
  </si>
  <si>
    <t>Included in (N) and on Jetfire and convertiable models.</t>
  </si>
  <si>
    <t>White Sidewall Tires (7.00 x 13")</t>
  </si>
  <si>
    <t>White Sidewall Tires (6.50 x 13")</t>
  </si>
  <si>
    <t>Jetfire and convertiable models with (N)</t>
  </si>
  <si>
    <t>F-85 except Jetfire and convertiable models with (N)</t>
  </si>
  <si>
    <t>OP</t>
  </si>
  <si>
    <t>Oversize White Sidewall Tires (7.00 x 13")</t>
  </si>
  <si>
    <t>All models except Jetfire and convertiable models with (N)</t>
  </si>
  <si>
    <t>Y2</t>
  </si>
  <si>
    <t>Positive Crankcase Ventilation</t>
  </si>
  <si>
    <t>Primarly used for the State of California, Std on Jerfire</t>
  </si>
  <si>
    <t>For a colorful combination.  (Not available on Cutlass Convertible or with Option J1 / C08.)</t>
  </si>
  <si>
    <t>Standard equipment on all F-85 models.</t>
  </si>
  <si>
    <t>When desired, deduct from Mfg. suggested retail price.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</si>
</sst>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</numFmts>
  <fonts count="7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/>
    </xf>
    <xf numFmtId="164" fontId="0" fillId="0" borderId="4" xfId="15" applyNumberFormat="1" applyBorder="1" applyAlignment="1">
      <alignment/>
    </xf>
    <xf numFmtId="165" fontId="6" fillId="0" borderId="5" xfId="17" applyNumberFormat="1" applyFont="1" applyBorder="1" applyAlignment="1">
      <alignment horizontal="center"/>
    </xf>
    <xf numFmtId="166" fontId="0" fillId="0" borderId="0" xfId="17" applyNumberFormat="1" applyAlignment="1">
      <alignment/>
    </xf>
    <xf numFmtId="1" fontId="0" fillId="0" borderId="4" xfId="15" applyNumberFormat="1" applyBorder="1" applyAlignment="1">
      <alignment/>
    </xf>
    <xf numFmtId="0" fontId="6" fillId="0" borderId="5" xfId="0" applyFont="1" applyBorder="1" applyAlignment="1">
      <alignment/>
    </xf>
    <xf numFmtId="165" fontId="6" fillId="0" borderId="5" xfId="0" applyNumberFormat="1" applyFont="1" applyBorder="1" applyAlignment="1">
      <alignment horizontal="center"/>
    </xf>
    <xf numFmtId="1" fontId="0" fillId="0" borderId="2" xfId="15" applyNumberFormat="1" applyBorder="1" applyAlignment="1">
      <alignment/>
    </xf>
    <xf numFmtId="165" fontId="6" fillId="0" borderId="5" xfId="17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44" fontId="6" fillId="0" borderId="0" xfId="17" applyFont="1" applyAlignment="1">
      <alignment/>
    </xf>
    <xf numFmtId="37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164" fontId="3" fillId="2" borderId="2" xfId="15" applyNumberFormat="1" applyFont="1" applyFill="1" applyBorder="1" applyAlignment="1">
      <alignment/>
    </xf>
    <xf numFmtId="164" fontId="3" fillId="2" borderId="7" xfId="15" applyNumberFormat="1" applyFont="1" applyFill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/>
    </xf>
    <xf numFmtId="166" fontId="0" fillId="0" borderId="2" xfId="17" applyNumberFormat="1" applyBorder="1" applyAlignment="1">
      <alignment/>
    </xf>
    <xf numFmtId="1" fontId="0" fillId="0" borderId="0" xfId="15" applyNumberFormat="1" applyBorder="1" applyAlignment="1">
      <alignment/>
    </xf>
    <xf numFmtId="0" fontId="3" fillId="0" borderId="11" xfId="0" applyFont="1" applyBorder="1" applyAlignment="1">
      <alignment horizontal="center"/>
    </xf>
    <xf numFmtId="164" fontId="0" fillId="0" borderId="0" xfId="15" applyNumberFormat="1" applyBorder="1" applyAlignment="1">
      <alignment/>
    </xf>
    <xf numFmtId="164" fontId="3" fillId="2" borderId="6" xfId="15" applyNumberFormat="1" applyFont="1" applyFill="1" applyBorder="1" applyAlignment="1">
      <alignment/>
    </xf>
    <xf numFmtId="164" fontId="3" fillId="0" borderId="6" xfId="15" applyNumberFormat="1" applyFont="1" applyBorder="1" applyAlignment="1">
      <alignment/>
    </xf>
    <xf numFmtId="44" fontId="5" fillId="0" borderId="0" xfId="17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8.88671875" defaultRowHeight="15"/>
  <cols>
    <col min="1" max="1" width="8.77734375" style="4" customWidth="1"/>
    <col min="2" max="2" width="6.21484375" style="2" customWidth="1"/>
    <col min="3" max="3" width="2.77734375" style="2" customWidth="1"/>
    <col min="4" max="4" width="36.88671875" style="1" customWidth="1"/>
    <col min="5" max="5" width="0.9921875" style="1" customWidth="1"/>
    <col min="6" max="12" width="10.21484375" style="0" bestFit="1" customWidth="1"/>
    <col min="13" max="13" width="17.21484375" style="0" customWidth="1"/>
  </cols>
  <sheetData>
    <row r="1" spans="1:5" ht="15">
      <c r="A1" s="39" t="s">
        <v>233</v>
      </c>
      <c r="D1"/>
      <c r="E1"/>
    </row>
    <row r="2" spans="1:5" ht="15.75" thickBot="1">
      <c r="A2" s="5" t="s">
        <v>211</v>
      </c>
      <c r="D2"/>
      <c r="E2"/>
    </row>
    <row r="3" spans="2:13" ht="15">
      <c r="B3" s="4"/>
      <c r="C3" s="4"/>
      <c r="D3"/>
      <c r="E3"/>
      <c r="F3" s="35">
        <v>1961</v>
      </c>
      <c r="G3" s="7">
        <v>1961</v>
      </c>
      <c r="H3" s="43">
        <v>1962</v>
      </c>
      <c r="I3" s="7">
        <v>1962</v>
      </c>
      <c r="J3" s="35">
        <v>1963</v>
      </c>
      <c r="K3" s="7">
        <v>1963</v>
      </c>
      <c r="L3" s="36" t="s">
        <v>212</v>
      </c>
      <c r="M3" s="2" t="s">
        <v>213</v>
      </c>
    </row>
    <row r="4" spans="1:13" ht="15.75" thickBot="1">
      <c r="A4" s="34"/>
      <c r="B4" s="19" t="s">
        <v>214</v>
      </c>
      <c r="C4" s="20"/>
      <c r="D4" s="19" t="s">
        <v>215</v>
      </c>
      <c r="E4" s="19"/>
      <c r="F4" s="37" t="s">
        <v>216</v>
      </c>
      <c r="G4" s="9" t="s">
        <v>217</v>
      </c>
      <c r="H4" s="20" t="s">
        <v>216</v>
      </c>
      <c r="I4" s="9" t="s">
        <v>217</v>
      </c>
      <c r="J4" s="37" t="s">
        <v>216</v>
      </c>
      <c r="K4" s="9" t="s">
        <v>217</v>
      </c>
      <c r="L4" s="38" t="s">
        <v>216</v>
      </c>
      <c r="M4" s="8"/>
    </row>
    <row r="5" spans="2:13" ht="15">
      <c r="B5" s="5">
        <v>3027</v>
      </c>
      <c r="D5" s="24" t="s">
        <v>218</v>
      </c>
      <c r="E5" s="24"/>
      <c r="F5" s="10">
        <v>2336</v>
      </c>
      <c r="G5" s="11">
        <v>2502</v>
      </c>
      <c r="H5" s="44">
        <v>7909</v>
      </c>
      <c r="I5" s="11">
        <v>2403</v>
      </c>
      <c r="J5" s="10">
        <v>11276</v>
      </c>
      <c r="K5" s="11">
        <v>2403</v>
      </c>
      <c r="L5" s="31">
        <f>+F5+H5+J5</f>
        <v>21521</v>
      </c>
      <c r="M5" s="12">
        <f>+(F5*G5)+(H5*I5)+(J5*K5)</f>
        <v>51946227</v>
      </c>
    </row>
    <row r="6" spans="2:13" ht="15">
      <c r="B6" s="5">
        <v>3019</v>
      </c>
      <c r="D6" s="24" t="s">
        <v>219</v>
      </c>
      <c r="E6" s="24"/>
      <c r="F6" s="10">
        <v>19765</v>
      </c>
      <c r="G6" s="11">
        <v>2384</v>
      </c>
      <c r="H6" s="44">
        <v>8074</v>
      </c>
      <c r="I6" s="11">
        <v>2457</v>
      </c>
      <c r="J6" s="10">
        <v>8937</v>
      </c>
      <c r="K6" s="11">
        <v>2457</v>
      </c>
      <c r="L6" s="31">
        <f>+F6+H6+J6</f>
        <v>36776</v>
      </c>
      <c r="M6" s="12">
        <f>+(F6*G6)+(H6*I6)+(J6*K6)</f>
        <v>88915787</v>
      </c>
    </row>
    <row r="7" spans="2:13" ht="15">
      <c r="B7" s="5">
        <v>3035</v>
      </c>
      <c r="D7" s="24" t="s">
        <v>220</v>
      </c>
      <c r="E7" s="24"/>
      <c r="F7" s="10">
        <v>6667</v>
      </c>
      <c r="G7" s="11">
        <v>2519</v>
      </c>
      <c r="H7" s="44">
        <v>3204</v>
      </c>
      <c r="I7" s="11">
        <v>2754</v>
      </c>
      <c r="J7" s="10">
        <v>3348</v>
      </c>
      <c r="K7" s="11">
        <v>2754</v>
      </c>
      <c r="L7" s="31">
        <f>+F7+H7+J7</f>
        <v>13219</v>
      </c>
      <c r="M7" s="12">
        <f>+(F7*G7)+(H7*I7)+(J7*K7)</f>
        <v>34838381</v>
      </c>
    </row>
    <row r="8" spans="2:13" ht="15">
      <c r="B8" s="5">
        <v>3045</v>
      </c>
      <c r="D8" s="24" t="s">
        <v>221</v>
      </c>
      <c r="E8" s="24"/>
      <c r="F8" s="10">
        <v>10087</v>
      </c>
      <c r="G8" s="11">
        <v>2694</v>
      </c>
      <c r="H8" s="44">
        <v>1887</v>
      </c>
      <c r="I8" s="11">
        <v>2835</v>
      </c>
      <c r="J8" s="13">
        <v>0</v>
      </c>
      <c r="K8" s="11"/>
      <c r="L8" s="31">
        <f>+F8+H8+J8</f>
        <v>11974</v>
      </c>
      <c r="M8" s="12">
        <f>+(F8*G8)+(H8*I8)+(J8*K8)</f>
        <v>32524023</v>
      </c>
    </row>
    <row r="9" spans="2:13" ht="15">
      <c r="B9" s="5">
        <v>3067</v>
      </c>
      <c r="D9" s="24" t="s">
        <v>230</v>
      </c>
      <c r="E9" s="24"/>
      <c r="F9" s="13">
        <v>0</v>
      </c>
      <c r="G9" s="11"/>
      <c r="H9" s="44">
        <v>3660</v>
      </c>
      <c r="I9" s="11">
        <v>2760</v>
      </c>
      <c r="J9" s="13">
        <v>0</v>
      </c>
      <c r="K9" s="11"/>
      <c r="L9" s="31">
        <f>+F9+H9+J9</f>
        <v>3660</v>
      </c>
      <c r="M9" s="12">
        <f>+(F9*G9)+(H9*I9)+(J9*K9)</f>
        <v>10101600</v>
      </c>
    </row>
    <row r="10" spans="2:12" ht="15">
      <c r="B10" s="5"/>
      <c r="D10" s="24"/>
      <c r="E10" s="24"/>
      <c r="F10" s="10"/>
      <c r="G10" s="14"/>
      <c r="H10" s="44"/>
      <c r="I10" s="15"/>
      <c r="J10" s="10"/>
      <c r="K10" s="11"/>
      <c r="L10" s="32"/>
    </row>
    <row r="11" spans="2:13" ht="15">
      <c r="B11" s="5">
        <v>3117</v>
      </c>
      <c r="D11" s="24" t="s">
        <v>222</v>
      </c>
      <c r="E11" s="24"/>
      <c r="F11" s="10">
        <v>9935</v>
      </c>
      <c r="G11" s="11">
        <v>2753</v>
      </c>
      <c r="H11" s="44">
        <v>31861</v>
      </c>
      <c r="I11" s="11">
        <v>2694</v>
      </c>
      <c r="J11" s="10">
        <v>41343</v>
      </c>
      <c r="K11" s="11">
        <v>2694</v>
      </c>
      <c r="L11" s="31">
        <f aca="true" t="shared" si="0" ref="L11:L16">+F11+H11+J11</f>
        <v>83139</v>
      </c>
      <c r="M11" s="12">
        <f aca="true" t="shared" si="1" ref="M11:M16">+(F11*G11)+(H11*I11)+(J11*K11)</f>
        <v>224562631</v>
      </c>
    </row>
    <row r="12" spans="2:13" ht="15">
      <c r="B12" s="5">
        <v>3119</v>
      </c>
      <c r="D12" s="24" t="s">
        <v>223</v>
      </c>
      <c r="E12" s="24"/>
      <c r="F12" s="10">
        <v>26311</v>
      </c>
      <c r="G12" s="11">
        <v>2681</v>
      </c>
      <c r="H12" s="44">
        <v>18736</v>
      </c>
      <c r="I12" s="11">
        <v>2592</v>
      </c>
      <c r="J12" s="10">
        <v>29269</v>
      </c>
      <c r="K12" s="11">
        <v>2592</v>
      </c>
      <c r="L12" s="31">
        <f t="shared" si="0"/>
        <v>74316</v>
      </c>
      <c r="M12" s="12">
        <f t="shared" si="1"/>
        <v>194968751</v>
      </c>
    </row>
    <row r="13" spans="2:13" ht="15">
      <c r="B13" s="5">
        <v>3135</v>
      </c>
      <c r="D13" s="24" t="s">
        <v>224</v>
      </c>
      <c r="E13" s="24"/>
      <c r="F13" s="10">
        <v>526</v>
      </c>
      <c r="G13" s="11">
        <v>2816</v>
      </c>
      <c r="H13" s="44">
        <v>4974</v>
      </c>
      <c r="I13" s="11">
        <v>2889</v>
      </c>
      <c r="J13" s="10">
        <v>6647</v>
      </c>
      <c r="K13" s="11">
        <v>2889</v>
      </c>
      <c r="L13" s="31">
        <f t="shared" si="0"/>
        <v>12147</v>
      </c>
      <c r="M13" s="12">
        <f t="shared" si="1"/>
        <v>35054285</v>
      </c>
    </row>
    <row r="14" spans="2:13" ht="15">
      <c r="B14" s="5">
        <v>3145</v>
      </c>
      <c r="D14" s="24" t="s">
        <v>225</v>
      </c>
      <c r="E14" s="24"/>
      <c r="F14" s="10">
        <v>757</v>
      </c>
      <c r="G14" s="11">
        <v>3091</v>
      </c>
      <c r="H14" s="42">
        <v>0</v>
      </c>
      <c r="I14" s="11"/>
      <c r="J14" s="13">
        <v>0</v>
      </c>
      <c r="K14" s="11"/>
      <c r="L14" s="31">
        <f t="shared" si="0"/>
        <v>757</v>
      </c>
      <c r="M14" s="12">
        <f t="shared" si="1"/>
        <v>2339887</v>
      </c>
    </row>
    <row r="15" spans="2:13" ht="15">
      <c r="B15" s="5">
        <v>3167</v>
      </c>
      <c r="D15" s="24" t="s">
        <v>226</v>
      </c>
      <c r="E15" s="24"/>
      <c r="F15" s="13">
        <v>0</v>
      </c>
      <c r="G15" s="11"/>
      <c r="H15" s="44">
        <v>9898</v>
      </c>
      <c r="I15" s="11">
        <v>2971</v>
      </c>
      <c r="J15" s="10">
        <v>12149</v>
      </c>
      <c r="K15" s="11">
        <v>2971</v>
      </c>
      <c r="L15" s="31">
        <f t="shared" si="0"/>
        <v>22047</v>
      </c>
      <c r="M15" s="12">
        <f t="shared" si="1"/>
        <v>65501637</v>
      </c>
    </row>
    <row r="16" spans="2:13" ht="15.75" thickBot="1">
      <c r="B16" s="26">
        <v>3147</v>
      </c>
      <c r="D16" s="25" t="s">
        <v>234</v>
      </c>
      <c r="E16" s="25"/>
      <c r="F16" s="16">
        <v>0</v>
      </c>
      <c r="G16" s="11"/>
      <c r="H16" s="45">
        <v>3765</v>
      </c>
      <c r="I16" s="17">
        <v>3042</v>
      </c>
      <c r="J16" s="27">
        <v>5842</v>
      </c>
      <c r="K16" s="11">
        <v>3048</v>
      </c>
      <c r="L16" s="28">
        <f t="shared" si="0"/>
        <v>9607</v>
      </c>
      <c r="M16" s="41">
        <f t="shared" si="1"/>
        <v>29259546</v>
      </c>
    </row>
    <row r="17" spans="2:13" ht="15.75" thickBot="1">
      <c r="B17" s="4"/>
      <c r="C17" s="4"/>
      <c r="D17"/>
      <c r="E17"/>
      <c r="F17" s="29">
        <f>SUM(F5:F16)</f>
        <v>76384</v>
      </c>
      <c r="G17" s="18"/>
      <c r="H17" s="46">
        <f>SUM(H5:H16)</f>
        <v>93968</v>
      </c>
      <c r="I17" s="18"/>
      <c r="J17" s="29">
        <f>SUM(J5:J16)</f>
        <v>118811</v>
      </c>
      <c r="K17" s="18"/>
      <c r="L17" s="30">
        <f>+F17+H17+J17</f>
        <v>289163</v>
      </c>
      <c r="M17" s="40">
        <f>SUM(M5:M16)</f>
        <v>770012755</v>
      </c>
    </row>
    <row r="18" spans="2:11" ht="15">
      <c r="B18" s="4"/>
      <c r="C18" s="4"/>
      <c r="D18"/>
      <c r="E18"/>
      <c r="G18" s="5">
        <f>+G3</f>
        <v>1961</v>
      </c>
      <c r="H18" s="5"/>
      <c r="I18" s="5">
        <f>+I3</f>
        <v>1962</v>
      </c>
      <c r="J18" s="5"/>
      <c r="K18" s="5">
        <f>+K3</f>
        <v>1963</v>
      </c>
    </row>
    <row r="19" spans="1:12" ht="15.75" thickBot="1">
      <c r="A19" s="19" t="s">
        <v>165</v>
      </c>
      <c r="B19" s="19">
        <v>1963</v>
      </c>
      <c r="C19" s="20"/>
      <c r="D19" s="19" t="s">
        <v>227</v>
      </c>
      <c r="E19" s="19"/>
      <c r="F19" s="33"/>
      <c r="G19" s="19" t="s">
        <v>232</v>
      </c>
      <c r="H19" s="33"/>
      <c r="I19" s="19" t="s">
        <v>232</v>
      </c>
      <c r="J19" s="33"/>
      <c r="K19" s="19" t="s">
        <v>232</v>
      </c>
      <c r="L19" s="33"/>
    </row>
    <row r="20" spans="1:11" ht="15">
      <c r="A20" s="5" t="s">
        <v>238</v>
      </c>
      <c r="B20" s="2" t="s">
        <v>0</v>
      </c>
      <c r="C20" s="2" t="s">
        <v>1</v>
      </c>
      <c r="D20" s="3"/>
      <c r="E20" s="3"/>
      <c r="I20" s="21">
        <v>31.2</v>
      </c>
      <c r="K20" s="21"/>
    </row>
    <row r="21" spans="4:11" ht="26.25" customHeight="1">
      <c r="D21" s="1" t="s">
        <v>133</v>
      </c>
      <c r="I21" s="21"/>
      <c r="K21" s="21"/>
    </row>
    <row r="22" spans="1:11" ht="15">
      <c r="A22" s="5" t="s">
        <v>239</v>
      </c>
      <c r="B22" s="2" t="s">
        <v>2</v>
      </c>
      <c r="C22" s="2" t="s">
        <v>3</v>
      </c>
      <c r="D22" s="3"/>
      <c r="E22" s="3"/>
      <c r="I22" s="21">
        <v>19.91</v>
      </c>
      <c r="K22" s="21">
        <v>19.91</v>
      </c>
    </row>
    <row r="23" spans="4:11" ht="27" customHeight="1">
      <c r="D23" s="1" t="s">
        <v>4</v>
      </c>
      <c r="I23" s="21"/>
      <c r="K23" s="21"/>
    </row>
    <row r="24" spans="1:11" ht="15">
      <c r="A24" s="5" t="s">
        <v>248</v>
      </c>
      <c r="B24" s="2" t="s">
        <v>5</v>
      </c>
      <c r="C24" s="2" t="s">
        <v>6</v>
      </c>
      <c r="I24" s="21">
        <v>102.22</v>
      </c>
      <c r="K24" s="21"/>
    </row>
    <row r="25" spans="4:11" ht="39.75">
      <c r="D25" s="1" t="s">
        <v>7</v>
      </c>
      <c r="I25" s="21"/>
      <c r="K25" s="21"/>
    </row>
    <row r="26" spans="1:11" ht="15">
      <c r="A26" s="5" t="s">
        <v>249</v>
      </c>
      <c r="B26" s="2" t="s">
        <v>8</v>
      </c>
      <c r="C26" s="2" t="s">
        <v>9</v>
      </c>
      <c r="I26" s="21">
        <v>26.47</v>
      </c>
      <c r="K26" s="21"/>
    </row>
    <row r="27" spans="4:11" ht="42" customHeight="1">
      <c r="D27" s="1" t="s">
        <v>10</v>
      </c>
      <c r="I27" s="21"/>
      <c r="K27" s="21"/>
    </row>
    <row r="28" spans="2:11" ht="15">
      <c r="B28" s="2" t="s">
        <v>11</v>
      </c>
      <c r="C28" s="2" t="s">
        <v>12</v>
      </c>
      <c r="I28" s="21"/>
      <c r="K28" s="21"/>
    </row>
    <row r="29" spans="4:11" ht="15">
      <c r="D29" s="1" t="s">
        <v>13</v>
      </c>
      <c r="I29" s="21"/>
      <c r="K29" s="21"/>
    </row>
    <row r="30" spans="2:11" ht="15">
      <c r="B30" s="2" t="s">
        <v>14</v>
      </c>
      <c r="C30" s="2" t="s">
        <v>15</v>
      </c>
      <c r="I30" s="21"/>
      <c r="K30" s="21"/>
    </row>
    <row r="31" spans="4:11" ht="27">
      <c r="D31" s="1" t="s">
        <v>16</v>
      </c>
      <c r="I31" s="21"/>
      <c r="K31" s="21"/>
    </row>
    <row r="32" spans="2:11" ht="15">
      <c r="B32" s="2" t="s">
        <v>17</v>
      </c>
      <c r="C32" s="2" t="s">
        <v>163</v>
      </c>
      <c r="I32" s="21"/>
      <c r="K32" s="21"/>
    </row>
    <row r="33" spans="4:11" ht="28.5" customHeight="1">
      <c r="D33" s="1" t="s">
        <v>134</v>
      </c>
      <c r="I33" s="21"/>
      <c r="K33" s="21"/>
    </row>
    <row r="34" spans="2:11" ht="15">
      <c r="B34" s="2" t="s">
        <v>18</v>
      </c>
      <c r="C34" s="2" t="s">
        <v>19</v>
      </c>
      <c r="I34" s="21"/>
      <c r="K34" s="21"/>
    </row>
    <row r="35" spans="4:11" ht="27">
      <c r="D35" s="1" t="s">
        <v>135</v>
      </c>
      <c r="I35" s="21"/>
      <c r="K35" s="21"/>
    </row>
    <row r="36" spans="2:11" ht="15">
      <c r="B36" s="2" t="s">
        <v>20</v>
      </c>
      <c r="C36" s="2" t="s">
        <v>21</v>
      </c>
      <c r="I36" s="21"/>
      <c r="K36" s="21"/>
    </row>
    <row r="37" spans="4:11" ht="39.75">
      <c r="D37" s="1" t="s">
        <v>136</v>
      </c>
      <c r="I37" s="21"/>
      <c r="K37" s="21"/>
    </row>
    <row r="38" spans="2:11" ht="15">
      <c r="B38" s="2" t="s">
        <v>22</v>
      </c>
      <c r="C38" s="2" t="s">
        <v>23</v>
      </c>
      <c r="I38" s="21"/>
      <c r="K38" s="21"/>
    </row>
    <row r="39" spans="4:11" ht="39.75">
      <c r="D39" s="1" t="s">
        <v>24</v>
      </c>
      <c r="I39" s="21"/>
      <c r="K39" s="21"/>
    </row>
    <row r="40" spans="1:11" ht="15">
      <c r="A40" s="5" t="s">
        <v>166</v>
      </c>
      <c r="B40" s="2" t="s">
        <v>25</v>
      </c>
      <c r="C40" s="2" t="s">
        <v>26</v>
      </c>
      <c r="I40" s="21">
        <v>19.37</v>
      </c>
      <c r="K40" s="21"/>
    </row>
    <row r="41" spans="1:11" ht="39.75">
      <c r="A41" s="5"/>
      <c r="D41" s="1" t="s">
        <v>27</v>
      </c>
      <c r="I41" s="21"/>
      <c r="K41" s="21"/>
    </row>
    <row r="42" spans="1:11" ht="15">
      <c r="A42" s="5" t="s">
        <v>240</v>
      </c>
      <c r="B42" s="2" t="s">
        <v>28</v>
      </c>
      <c r="C42" s="2" t="s">
        <v>29</v>
      </c>
      <c r="I42" s="21">
        <v>6.36</v>
      </c>
      <c r="K42" s="21"/>
    </row>
    <row r="43" spans="1:11" ht="27">
      <c r="A43" s="5"/>
      <c r="D43" s="1" t="s">
        <v>30</v>
      </c>
      <c r="I43" s="21"/>
      <c r="K43" s="21"/>
    </row>
    <row r="44" spans="1:11" ht="15">
      <c r="A44" s="5" t="s">
        <v>167</v>
      </c>
      <c r="B44" s="2" t="s">
        <v>31</v>
      </c>
      <c r="C44" s="2" t="s">
        <v>32</v>
      </c>
      <c r="I44" s="21">
        <v>9.68</v>
      </c>
      <c r="K44" s="21">
        <v>9.68</v>
      </c>
    </row>
    <row r="45" spans="1:11" ht="39.75">
      <c r="A45" s="5"/>
      <c r="D45" s="1" t="s">
        <v>33</v>
      </c>
      <c r="I45" s="21"/>
      <c r="K45" s="21"/>
    </row>
    <row r="46" spans="1:11" ht="15">
      <c r="A46" s="5" t="s">
        <v>168</v>
      </c>
      <c r="B46" s="2" t="s">
        <v>34</v>
      </c>
      <c r="C46" s="2" t="s">
        <v>137</v>
      </c>
      <c r="I46" s="21">
        <v>10.76</v>
      </c>
      <c r="K46" s="21"/>
    </row>
    <row r="47" spans="1:11" ht="30" customHeight="1">
      <c r="A47" s="5"/>
      <c r="D47" s="1" t="s">
        <v>139</v>
      </c>
      <c r="I47" s="21"/>
      <c r="K47" s="21"/>
    </row>
    <row r="48" spans="1:11" ht="15">
      <c r="A48" s="5" t="s">
        <v>169</v>
      </c>
      <c r="B48" s="2" t="s">
        <v>35</v>
      </c>
      <c r="C48" s="2" t="s">
        <v>138</v>
      </c>
      <c r="I48" s="21">
        <v>12.91</v>
      </c>
      <c r="K48" s="21"/>
    </row>
    <row r="49" spans="1:11" ht="27">
      <c r="A49" s="5"/>
      <c r="D49" s="1" t="s">
        <v>36</v>
      </c>
      <c r="I49" s="21"/>
      <c r="K49" s="21"/>
    </row>
    <row r="50" spans="1:11" ht="15">
      <c r="A50" s="5" t="s">
        <v>170</v>
      </c>
      <c r="B50" s="2" t="s">
        <v>37</v>
      </c>
      <c r="C50" s="2" t="s">
        <v>205</v>
      </c>
      <c r="I50" s="21">
        <v>9.42</v>
      </c>
      <c r="K50" s="21"/>
    </row>
    <row r="51" spans="1:11" ht="39" customHeight="1">
      <c r="A51" s="5"/>
      <c r="D51" s="1" t="s">
        <v>140</v>
      </c>
      <c r="I51" s="21"/>
      <c r="K51" s="21"/>
    </row>
    <row r="52" spans="1:11" ht="15">
      <c r="A52" s="5" t="s">
        <v>171</v>
      </c>
      <c r="B52" s="2" t="s">
        <v>38</v>
      </c>
      <c r="C52" s="2" t="s">
        <v>39</v>
      </c>
      <c r="I52" s="21">
        <v>21.52</v>
      </c>
      <c r="K52" s="21"/>
    </row>
    <row r="53" spans="1:11" ht="39.75">
      <c r="A53" s="5"/>
      <c r="D53" s="1" t="s">
        <v>141</v>
      </c>
      <c r="I53" s="21"/>
      <c r="K53" s="21"/>
    </row>
    <row r="54" spans="1:11" ht="15">
      <c r="A54" s="5" t="s">
        <v>192</v>
      </c>
      <c r="C54" s="2" t="s">
        <v>206</v>
      </c>
      <c r="I54" s="21">
        <v>33.36</v>
      </c>
      <c r="K54" s="21"/>
    </row>
    <row r="55" spans="1:11" ht="30" customHeight="1">
      <c r="A55" s="5"/>
      <c r="D55" s="1" t="s">
        <v>231</v>
      </c>
      <c r="I55" s="21"/>
      <c r="K55" s="21"/>
    </row>
    <row r="56" spans="1:11" ht="15">
      <c r="A56" s="5"/>
      <c r="B56" s="2" t="s">
        <v>40</v>
      </c>
      <c r="C56" s="2" t="s">
        <v>142</v>
      </c>
      <c r="I56" s="21"/>
      <c r="K56" s="21"/>
    </row>
    <row r="57" spans="1:11" ht="15">
      <c r="A57" s="5"/>
      <c r="D57" s="1" t="s">
        <v>41</v>
      </c>
      <c r="I57" s="21"/>
      <c r="K57" s="21"/>
    </row>
    <row r="58" spans="1:11" ht="15">
      <c r="A58" s="5" t="s">
        <v>172</v>
      </c>
      <c r="B58" s="2" t="s">
        <v>42</v>
      </c>
      <c r="C58" s="2" t="s">
        <v>143</v>
      </c>
      <c r="I58" s="21">
        <v>75.32</v>
      </c>
      <c r="K58" s="21"/>
    </row>
    <row r="59" spans="1:11" ht="27">
      <c r="A59" s="5"/>
      <c r="D59" s="1" t="s">
        <v>144</v>
      </c>
      <c r="I59" s="21"/>
      <c r="K59" s="21"/>
    </row>
    <row r="60" spans="1:11" ht="15" customHeight="1">
      <c r="A60" s="5" t="s">
        <v>190</v>
      </c>
      <c r="C60" s="2" t="s">
        <v>191</v>
      </c>
      <c r="I60" s="21">
        <v>53.8</v>
      </c>
      <c r="K60" s="21"/>
    </row>
    <row r="61" spans="1:11" ht="27" customHeight="1">
      <c r="A61" s="5"/>
      <c r="D61" s="1" t="s">
        <v>199</v>
      </c>
      <c r="I61" s="21"/>
      <c r="K61" s="21"/>
    </row>
    <row r="62" spans="1:9" ht="15" customHeight="1">
      <c r="A62" s="5" t="s">
        <v>253</v>
      </c>
      <c r="B62"/>
      <c r="C62" s="2" t="s">
        <v>251</v>
      </c>
      <c r="D62"/>
      <c r="E62"/>
      <c r="I62" s="21">
        <v>12</v>
      </c>
    </row>
    <row r="63" spans="1:9" ht="28.5" customHeight="1">
      <c r="A63" s="5"/>
      <c r="B63"/>
      <c r="D63" s="1" t="s">
        <v>256</v>
      </c>
      <c r="E63"/>
      <c r="I63" s="21"/>
    </row>
    <row r="64" spans="1:11" ht="15" customHeight="1">
      <c r="A64" s="5" t="s">
        <v>254</v>
      </c>
      <c r="C64" s="2" t="s">
        <v>252</v>
      </c>
      <c r="I64" s="21">
        <v>5.27</v>
      </c>
      <c r="K64" s="21"/>
    </row>
    <row r="65" spans="1:11" ht="15" customHeight="1">
      <c r="A65" s="5"/>
      <c r="D65" s="1" t="s">
        <v>255</v>
      </c>
      <c r="I65" s="21"/>
      <c r="K65" s="21"/>
    </row>
    <row r="66" spans="1:11" ht="15" customHeight="1">
      <c r="A66" s="5"/>
      <c r="B66" s="2" t="s">
        <v>43</v>
      </c>
      <c r="C66" s="2" t="s">
        <v>200</v>
      </c>
      <c r="I66" s="21"/>
      <c r="K66" s="21">
        <v>16.46</v>
      </c>
    </row>
    <row r="67" spans="1:11" ht="39.75" customHeight="1">
      <c r="A67" s="5"/>
      <c r="D67" s="1" t="s">
        <v>44</v>
      </c>
      <c r="I67" s="21"/>
      <c r="K67" s="21"/>
    </row>
    <row r="68" spans="1:11" ht="15" customHeight="1">
      <c r="A68" s="5" t="s">
        <v>188</v>
      </c>
      <c r="C68" s="2" t="s">
        <v>189</v>
      </c>
      <c r="I68" s="21">
        <v>0</v>
      </c>
      <c r="K68" s="21"/>
    </row>
    <row r="69" spans="1:11" ht="15" customHeight="1">
      <c r="A69" s="5"/>
      <c r="D69" s="1" t="s">
        <v>271</v>
      </c>
      <c r="I69" s="21"/>
      <c r="K69" s="21"/>
    </row>
    <row r="70" spans="1:11" ht="15">
      <c r="A70" s="5" t="s">
        <v>237</v>
      </c>
      <c r="B70" s="2" t="s">
        <v>45</v>
      </c>
      <c r="C70" s="6" t="s">
        <v>186</v>
      </c>
      <c r="I70" s="47">
        <v>-73</v>
      </c>
      <c r="K70" s="21"/>
    </row>
    <row r="71" spans="1:11" ht="27" customHeight="1">
      <c r="A71" s="5"/>
      <c r="C71" s="6"/>
      <c r="D71" s="1" t="s">
        <v>272</v>
      </c>
      <c r="I71" s="47"/>
      <c r="K71" s="21"/>
    </row>
    <row r="72" spans="1:11" ht="15">
      <c r="A72" s="5" t="s">
        <v>173</v>
      </c>
      <c r="B72" s="2" t="s">
        <v>46</v>
      </c>
      <c r="C72" s="2" t="s">
        <v>47</v>
      </c>
      <c r="I72" s="21">
        <v>378</v>
      </c>
      <c r="K72" s="21">
        <v>378</v>
      </c>
    </row>
    <row r="73" spans="1:11" ht="53.25">
      <c r="A73" s="5"/>
      <c r="D73" s="1" t="s">
        <v>145</v>
      </c>
      <c r="I73" s="21"/>
      <c r="K73" s="21"/>
    </row>
    <row r="74" spans="1:11" ht="15">
      <c r="A74" s="5" t="s">
        <v>246</v>
      </c>
      <c r="B74" s="2" t="s">
        <v>48</v>
      </c>
      <c r="C74" s="2" t="s">
        <v>146</v>
      </c>
      <c r="I74" s="21">
        <v>4.51</v>
      </c>
      <c r="K74" s="21"/>
    </row>
    <row r="75" spans="1:11" ht="27">
      <c r="A75" s="5"/>
      <c r="D75" s="1" t="s">
        <v>147</v>
      </c>
      <c r="I75" s="21"/>
      <c r="K75" s="21"/>
    </row>
    <row r="76" spans="1:11" ht="15">
      <c r="A76" s="5" t="s">
        <v>247</v>
      </c>
      <c r="B76" s="2" t="s">
        <v>49</v>
      </c>
      <c r="C76" s="2" t="s">
        <v>50</v>
      </c>
      <c r="I76" s="21">
        <v>4.51</v>
      </c>
      <c r="K76" s="21"/>
    </row>
    <row r="77" spans="1:11" ht="15">
      <c r="A77" s="5"/>
      <c r="D77" s="1" t="s">
        <v>51</v>
      </c>
      <c r="I77" s="21"/>
      <c r="K77" s="21"/>
    </row>
    <row r="78" spans="1:11" ht="15">
      <c r="A78" s="5"/>
      <c r="B78" s="2" t="s">
        <v>52</v>
      </c>
      <c r="C78" s="2" t="s">
        <v>148</v>
      </c>
      <c r="I78" s="21"/>
      <c r="K78" s="21"/>
    </row>
    <row r="79" spans="1:11" ht="15">
      <c r="A79" s="5"/>
      <c r="D79" s="1" t="s">
        <v>53</v>
      </c>
      <c r="I79" s="21"/>
      <c r="K79" s="21"/>
    </row>
    <row r="80" spans="1:11" ht="15">
      <c r="A80" s="5" t="s">
        <v>174</v>
      </c>
      <c r="B80" s="2" t="s">
        <v>54</v>
      </c>
      <c r="C80" s="2" t="s">
        <v>241</v>
      </c>
      <c r="I80" s="21">
        <v>48.42</v>
      </c>
      <c r="K80" s="21"/>
    </row>
    <row r="81" spans="1:11" ht="15">
      <c r="A81" s="5" t="s">
        <v>174</v>
      </c>
      <c r="B81" s="2" t="s">
        <v>54</v>
      </c>
      <c r="C81" s="2" t="s">
        <v>242</v>
      </c>
      <c r="I81" s="21">
        <v>67.19</v>
      </c>
      <c r="K81" s="21"/>
    </row>
    <row r="82" spans="1:11" ht="67.5" customHeight="1">
      <c r="A82" s="5"/>
      <c r="D82" s="1" t="s">
        <v>243</v>
      </c>
      <c r="I82" s="21"/>
      <c r="K82" s="21"/>
    </row>
    <row r="83" spans="1:11" ht="15">
      <c r="A83" s="5"/>
      <c r="B83" s="2" t="s">
        <v>55</v>
      </c>
      <c r="C83" s="2" t="s">
        <v>56</v>
      </c>
      <c r="I83" s="21">
        <v>16.46</v>
      </c>
      <c r="K83" s="21"/>
    </row>
    <row r="84" spans="1:11" ht="27">
      <c r="A84" s="5"/>
      <c r="D84" s="1" t="s">
        <v>270</v>
      </c>
      <c r="I84" s="21"/>
      <c r="K84" s="21"/>
    </row>
    <row r="85" spans="1:11" ht="15">
      <c r="A85" s="5" t="s">
        <v>175</v>
      </c>
      <c r="B85" s="2" t="s">
        <v>57</v>
      </c>
      <c r="C85" s="2" t="s">
        <v>58</v>
      </c>
      <c r="I85" s="21">
        <v>43.04</v>
      </c>
      <c r="K85" s="21">
        <v>43.04</v>
      </c>
    </row>
    <row r="86" spans="1:11" ht="27">
      <c r="A86" s="5"/>
      <c r="D86" s="1" t="s">
        <v>59</v>
      </c>
      <c r="I86" s="21"/>
      <c r="K86" s="21"/>
    </row>
    <row r="87" spans="1:11" ht="15">
      <c r="A87" s="5"/>
      <c r="B87" s="2" t="s">
        <v>60</v>
      </c>
      <c r="C87" s="2" t="s">
        <v>164</v>
      </c>
      <c r="I87" s="21"/>
      <c r="K87" s="21"/>
    </row>
    <row r="88" spans="1:11" ht="27">
      <c r="A88" s="5"/>
      <c r="D88" s="1" t="s">
        <v>193</v>
      </c>
      <c r="I88" s="21"/>
      <c r="K88" s="21"/>
    </row>
    <row r="89" spans="1:11" ht="15">
      <c r="A89" s="5"/>
      <c r="B89" s="2" t="s">
        <v>61</v>
      </c>
      <c r="C89" s="2" t="s">
        <v>62</v>
      </c>
      <c r="I89" s="21"/>
      <c r="K89" s="21"/>
    </row>
    <row r="90" spans="1:11" ht="15">
      <c r="A90" s="5"/>
      <c r="D90" s="1" t="s">
        <v>194</v>
      </c>
      <c r="I90" s="21"/>
      <c r="K90" s="21"/>
    </row>
    <row r="91" spans="1:11" ht="15">
      <c r="A91" s="5" t="s">
        <v>244</v>
      </c>
      <c r="B91" s="2" t="s">
        <v>63</v>
      </c>
      <c r="C91" s="2" t="s">
        <v>149</v>
      </c>
      <c r="I91" s="21">
        <v>42.5</v>
      </c>
      <c r="K91" s="21"/>
    </row>
    <row r="92" spans="1:11" ht="39.75" customHeight="1">
      <c r="A92" s="5"/>
      <c r="D92" s="1" t="s">
        <v>64</v>
      </c>
      <c r="I92" s="21"/>
      <c r="K92" s="21"/>
    </row>
    <row r="93" spans="1:11" ht="15">
      <c r="A93" s="5" t="s">
        <v>176</v>
      </c>
      <c r="B93" s="2" t="s">
        <v>65</v>
      </c>
      <c r="C93" s="2" t="s">
        <v>66</v>
      </c>
      <c r="I93" s="21">
        <v>3.77</v>
      </c>
      <c r="K93" s="21">
        <v>3.77</v>
      </c>
    </row>
    <row r="94" spans="1:11" ht="27">
      <c r="A94" s="5"/>
      <c r="D94" s="1" t="s">
        <v>67</v>
      </c>
      <c r="I94" s="21"/>
      <c r="K94" s="21"/>
    </row>
    <row r="95" spans="1:11" ht="15">
      <c r="A95" s="5" t="s">
        <v>177</v>
      </c>
      <c r="B95" s="2" t="s">
        <v>68</v>
      </c>
      <c r="C95" s="2" t="s">
        <v>150</v>
      </c>
      <c r="I95" s="21">
        <v>2.69</v>
      </c>
      <c r="K95" s="21"/>
    </row>
    <row r="96" spans="1:11" ht="30" customHeight="1">
      <c r="A96" s="5"/>
      <c r="D96" s="1" t="s">
        <v>203</v>
      </c>
      <c r="I96" s="21"/>
      <c r="K96" s="21"/>
    </row>
    <row r="97" spans="1:11" ht="18" customHeight="1">
      <c r="A97" s="5" t="s">
        <v>267</v>
      </c>
      <c r="C97" s="2" t="s">
        <v>268</v>
      </c>
      <c r="I97" s="21">
        <v>5.16</v>
      </c>
      <c r="K97" s="21"/>
    </row>
    <row r="98" spans="1:11" ht="17.25" customHeight="1">
      <c r="A98" s="5"/>
      <c r="D98" s="1" t="s">
        <v>269</v>
      </c>
      <c r="I98" s="21"/>
      <c r="K98" s="21"/>
    </row>
    <row r="99" spans="1:11" ht="15">
      <c r="A99" s="5"/>
      <c r="B99" s="2" t="s">
        <v>69</v>
      </c>
      <c r="C99" s="2" t="s">
        <v>152</v>
      </c>
      <c r="I99" s="21"/>
      <c r="K99" s="21">
        <v>6.46</v>
      </c>
    </row>
    <row r="100" spans="1:11" ht="15">
      <c r="A100" s="5"/>
      <c r="D100" s="1" t="s">
        <v>151</v>
      </c>
      <c r="I100" s="21"/>
      <c r="K100" s="21"/>
    </row>
    <row r="101" spans="1:11" ht="15">
      <c r="A101" s="5" t="s">
        <v>178</v>
      </c>
      <c r="B101" s="2" t="s">
        <v>70</v>
      </c>
      <c r="C101" s="2" t="s">
        <v>71</v>
      </c>
      <c r="I101" s="21">
        <v>45.19</v>
      </c>
      <c r="K101" s="21"/>
    </row>
    <row r="102" spans="1:11" ht="69.75" customHeight="1">
      <c r="A102" s="5"/>
      <c r="D102" s="1" t="s">
        <v>72</v>
      </c>
      <c r="I102" s="21"/>
      <c r="K102" s="21"/>
    </row>
    <row r="103" spans="1:11" ht="15">
      <c r="A103" s="5"/>
      <c r="B103" s="2" t="s">
        <v>73</v>
      </c>
      <c r="C103" s="2" t="s">
        <v>153</v>
      </c>
      <c r="I103" s="21"/>
      <c r="K103" s="21"/>
    </row>
    <row r="104" spans="1:11" ht="27" customHeight="1">
      <c r="A104" s="5"/>
      <c r="D104" s="1" t="s">
        <v>201</v>
      </c>
      <c r="I104" s="21"/>
      <c r="K104" s="21"/>
    </row>
    <row r="105" spans="1:11" ht="15">
      <c r="A105" s="5" t="s">
        <v>236</v>
      </c>
      <c r="B105" s="2" t="s">
        <v>74</v>
      </c>
      <c r="C105" s="2" t="s">
        <v>202</v>
      </c>
      <c r="I105" s="21">
        <v>199.8</v>
      </c>
      <c r="K105" s="21">
        <v>199.5</v>
      </c>
    </row>
    <row r="106" spans="1:11" ht="27">
      <c r="A106" s="5"/>
      <c r="D106" s="1" t="s">
        <v>75</v>
      </c>
      <c r="I106" s="21"/>
      <c r="K106" s="21"/>
    </row>
    <row r="107" spans="1:11" ht="15">
      <c r="A107" s="5" t="s">
        <v>235</v>
      </c>
      <c r="B107" s="2" t="s">
        <v>76</v>
      </c>
      <c r="C107" s="2" t="s">
        <v>154</v>
      </c>
      <c r="I107" s="21">
        <v>189</v>
      </c>
      <c r="K107" s="21">
        <v>189</v>
      </c>
    </row>
    <row r="108" spans="1:11" ht="15">
      <c r="A108" s="5"/>
      <c r="D108" s="1" t="s">
        <v>77</v>
      </c>
      <c r="I108" s="21"/>
      <c r="K108" s="21"/>
    </row>
    <row r="109" spans="1:11" ht="15">
      <c r="A109" s="5" t="s">
        <v>179</v>
      </c>
      <c r="B109" s="2" t="s">
        <v>78</v>
      </c>
      <c r="C109" s="2" t="s">
        <v>79</v>
      </c>
      <c r="I109" s="21">
        <v>13.45</v>
      </c>
      <c r="K109" s="21"/>
    </row>
    <row r="110" spans="1:11" ht="53.25">
      <c r="A110" s="5"/>
      <c r="D110" s="1" t="s">
        <v>80</v>
      </c>
      <c r="I110" s="21"/>
      <c r="K110" s="21"/>
    </row>
    <row r="111" spans="1:11" ht="15">
      <c r="A111" s="5" t="s">
        <v>209</v>
      </c>
      <c r="B111" s="2" t="s">
        <v>81</v>
      </c>
      <c r="C111" s="2" t="s">
        <v>155</v>
      </c>
      <c r="I111" s="21">
        <v>86.08</v>
      </c>
      <c r="K111" s="21"/>
    </row>
    <row r="112" spans="1:11" ht="27">
      <c r="A112" s="5"/>
      <c r="D112" s="1" t="s">
        <v>82</v>
      </c>
      <c r="I112" s="21"/>
      <c r="K112" s="21"/>
    </row>
    <row r="113" spans="1:11" ht="15">
      <c r="A113" s="5" t="s">
        <v>180</v>
      </c>
      <c r="B113" s="2" t="s">
        <v>83</v>
      </c>
      <c r="C113" s="2" t="s">
        <v>84</v>
      </c>
      <c r="I113" s="21">
        <v>21.52</v>
      </c>
      <c r="K113" s="21"/>
    </row>
    <row r="114" spans="1:11" ht="27">
      <c r="A114" s="5"/>
      <c r="D114" s="1" t="s">
        <v>85</v>
      </c>
      <c r="I114" s="21"/>
      <c r="K114" s="21"/>
    </row>
    <row r="115" spans="1:11" ht="15">
      <c r="A115" s="5" t="s">
        <v>187</v>
      </c>
      <c r="B115" s="2" t="s">
        <v>86</v>
      </c>
      <c r="C115" s="2" t="s">
        <v>87</v>
      </c>
      <c r="I115" s="21">
        <v>11.3</v>
      </c>
      <c r="K115" s="21"/>
    </row>
    <row r="116" spans="1:11" ht="27">
      <c r="A116" s="5"/>
      <c r="D116" s="1" t="s">
        <v>88</v>
      </c>
      <c r="I116" s="21"/>
      <c r="K116" s="21"/>
    </row>
    <row r="117" spans="1:11" ht="15">
      <c r="A117" s="5" t="s">
        <v>257</v>
      </c>
      <c r="C117" s="2" t="s">
        <v>258</v>
      </c>
      <c r="I117" s="21">
        <v>7.64</v>
      </c>
      <c r="K117" s="21"/>
    </row>
    <row r="118" spans="1:11" ht="27" customHeight="1">
      <c r="A118" s="5"/>
      <c r="D118" s="1" t="s">
        <v>259</v>
      </c>
      <c r="I118" s="21"/>
      <c r="K118" s="21"/>
    </row>
    <row r="119" spans="1:11" ht="15" customHeight="1">
      <c r="A119" s="5" t="s">
        <v>181</v>
      </c>
      <c r="B119" s="2" t="s">
        <v>89</v>
      </c>
      <c r="C119" s="2" t="s">
        <v>260</v>
      </c>
      <c r="I119" s="21">
        <v>28.51</v>
      </c>
      <c r="K119" s="21"/>
    </row>
    <row r="120" spans="1:11" ht="15" customHeight="1">
      <c r="A120" s="5"/>
      <c r="D120" s="1" t="s">
        <v>262</v>
      </c>
      <c r="I120" s="21"/>
      <c r="K120" s="21"/>
    </row>
    <row r="121" spans="1:11" ht="15">
      <c r="A121" s="5" t="s">
        <v>181</v>
      </c>
      <c r="B121" s="2" t="s">
        <v>89</v>
      </c>
      <c r="C121" s="2" t="s">
        <v>261</v>
      </c>
      <c r="I121" s="21">
        <v>29.95</v>
      </c>
      <c r="K121" s="21"/>
    </row>
    <row r="122" spans="1:11" ht="15">
      <c r="A122" s="5"/>
      <c r="D122" s="1" t="s">
        <v>263</v>
      </c>
      <c r="I122" s="21"/>
      <c r="K122" s="21"/>
    </row>
    <row r="123" spans="1:11" ht="15">
      <c r="A123" s="5" t="s">
        <v>182</v>
      </c>
      <c r="B123" s="2" t="s">
        <v>90</v>
      </c>
      <c r="C123" s="2" t="s">
        <v>91</v>
      </c>
      <c r="I123" s="21">
        <v>43.09</v>
      </c>
      <c r="K123" s="21"/>
    </row>
    <row r="124" spans="1:11" ht="27">
      <c r="A124" s="5"/>
      <c r="D124" s="1" t="s">
        <v>207</v>
      </c>
      <c r="I124" s="21"/>
      <c r="K124" s="21"/>
    </row>
    <row r="125" spans="1:11" ht="15">
      <c r="A125" s="5" t="s">
        <v>183</v>
      </c>
      <c r="B125" s="2" t="s">
        <v>92</v>
      </c>
      <c r="C125" s="2" t="s">
        <v>93</v>
      </c>
      <c r="I125" s="21">
        <v>15.06</v>
      </c>
      <c r="K125" s="21">
        <v>15.06</v>
      </c>
    </row>
    <row r="126" spans="1:11" ht="27">
      <c r="A126" s="5"/>
      <c r="D126" s="1" t="s">
        <v>207</v>
      </c>
      <c r="I126" s="21"/>
      <c r="K126" s="21"/>
    </row>
    <row r="127" spans="1:11" ht="15">
      <c r="A127" s="5"/>
      <c r="B127" s="2" t="s">
        <v>94</v>
      </c>
      <c r="C127" s="2" t="s">
        <v>95</v>
      </c>
      <c r="I127" s="21"/>
      <c r="K127" s="21">
        <v>13.45</v>
      </c>
    </row>
    <row r="128" spans="1:11" ht="27" customHeight="1">
      <c r="A128" s="5"/>
      <c r="D128" s="1" t="s">
        <v>96</v>
      </c>
      <c r="I128" s="21"/>
      <c r="K128" s="21"/>
    </row>
    <row r="129" spans="1:11" ht="15">
      <c r="A129" s="5"/>
      <c r="B129" s="2" t="s">
        <v>97</v>
      </c>
      <c r="C129" s="2" t="s">
        <v>98</v>
      </c>
      <c r="I129" s="21"/>
      <c r="K129" s="21"/>
    </row>
    <row r="130" spans="1:11" ht="15">
      <c r="A130" s="5" t="s">
        <v>264</v>
      </c>
      <c r="C130" s="2" t="s">
        <v>265</v>
      </c>
      <c r="I130" s="21">
        <v>36.15</v>
      </c>
      <c r="K130" s="21"/>
    </row>
    <row r="131" spans="1:11" ht="27" customHeight="1">
      <c r="A131" s="5"/>
      <c r="D131" s="1" t="s">
        <v>266</v>
      </c>
      <c r="I131" s="21"/>
      <c r="K131" s="21"/>
    </row>
    <row r="132" spans="1:11" ht="15">
      <c r="A132" s="5" t="s">
        <v>184</v>
      </c>
      <c r="B132" s="2" t="s">
        <v>99</v>
      </c>
      <c r="C132" s="2" t="s">
        <v>100</v>
      </c>
      <c r="I132" s="21">
        <v>10.71</v>
      </c>
      <c r="K132" s="21">
        <v>6.46</v>
      </c>
    </row>
    <row r="133" spans="1:11" ht="27" customHeight="1">
      <c r="A133" s="5"/>
      <c r="D133" s="1" t="s">
        <v>101</v>
      </c>
      <c r="I133" s="21"/>
      <c r="K133" s="21"/>
    </row>
    <row r="134" spans="1:11" ht="15">
      <c r="A134" s="5"/>
      <c r="B134" s="2" t="s">
        <v>102</v>
      </c>
      <c r="C134" s="2" t="s">
        <v>103</v>
      </c>
      <c r="I134" s="21"/>
      <c r="K134" s="21"/>
    </row>
    <row r="135" spans="1:11" ht="15">
      <c r="A135" s="5"/>
      <c r="D135" s="1" t="s">
        <v>104</v>
      </c>
      <c r="I135" s="21"/>
      <c r="K135" s="21"/>
    </row>
    <row r="136" spans="1:11" ht="15">
      <c r="A136" s="5"/>
      <c r="B136" s="2" t="s">
        <v>105</v>
      </c>
      <c r="C136" s="2" t="s">
        <v>106</v>
      </c>
      <c r="I136" s="21"/>
      <c r="K136" s="21"/>
    </row>
    <row r="137" spans="1:11" ht="28.5" customHeight="1">
      <c r="A137" s="5"/>
      <c r="D137" s="1" t="s">
        <v>107</v>
      </c>
      <c r="I137" s="21"/>
      <c r="K137" s="21"/>
    </row>
    <row r="138" spans="1:11" ht="15">
      <c r="A138" s="5" t="s">
        <v>208</v>
      </c>
      <c r="B138" s="2" t="s">
        <v>108</v>
      </c>
      <c r="C138" s="2" t="s">
        <v>109</v>
      </c>
      <c r="I138" s="21">
        <v>16.14</v>
      </c>
      <c r="K138" s="21"/>
    </row>
    <row r="139" spans="1:11" ht="15">
      <c r="A139" s="5"/>
      <c r="D139" s="1" t="s">
        <v>110</v>
      </c>
      <c r="I139" s="21"/>
      <c r="K139" s="21"/>
    </row>
    <row r="140" spans="1:11" ht="15">
      <c r="A140" s="5"/>
      <c r="B140" s="2" t="s">
        <v>111</v>
      </c>
      <c r="C140" s="2" t="s">
        <v>112</v>
      </c>
      <c r="I140" s="21"/>
      <c r="K140" s="21"/>
    </row>
    <row r="141" spans="1:11" ht="27">
      <c r="A141" s="5"/>
      <c r="D141" s="1" t="s">
        <v>156</v>
      </c>
      <c r="I141" s="21"/>
      <c r="K141" s="21"/>
    </row>
    <row r="142" spans="1:11" ht="15">
      <c r="A142" s="5" t="s">
        <v>185</v>
      </c>
      <c r="B142" s="2" t="s">
        <v>113</v>
      </c>
      <c r="C142" s="2" t="s">
        <v>114</v>
      </c>
      <c r="I142" s="21">
        <v>65.64</v>
      </c>
      <c r="K142" s="21">
        <v>65.64</v>
      </c>
    </row>
    <row r="143" spans="1:11" ht="27">
      <c r="A143" s="5"/>
      <c r="D143" s="1" t="s">
        <v>115</v>
      </c>
      <c r="I143" s="21"/>
      <c r="K143" s="21"/>
    </row>
    <row r="144" spans="1:11" ht="15">
      <c r="A144" s="5"/>
      <c r="B144" s="2" t="s">
        <v>116</v>
      </c>
      <c r="C144" s="2" t="s">
        <v>157</v>
      </c>
      <c r="I144" s="21"/>
      <c r="K144" s="21"/>
    </row>
    <row r="145" spans="1:11" ht="27" customHeight="1">
      <c r="A145" s="5"/>
      <c r="D145" s="1" t="s">
        <v>158</v>
      </c>
      <c r="I145" s="21"/>
      <c r="K145" s="21"/>
    </row>
    <row r="146" spans="1:11" ht="15">
      <c r="A146" s="5" t="s">
        <v>245</v>
      </c>
      <c r="B146" s="2" t="s">
        <v>117</v>
      </c>
      <c r="C146" s="2" t="s">
        <v>118</v>
      </c>
      <c r="I146" s="21">
        <v>20.17</v>
      </c>
      <c r="K146" s="21"/>
    </row>
    <row r="147" spans="4:11" ht="28.5" customHeight="1">
      <c r="D147" s="1" t="s">
        <v>119</v>
      </c>
      <c r="I147" s="21"/>
      <c r="K147" s="21"/>
    </row>
    <row r="148" spans="1:11" ht="15" customHeight="1">
      <c r="A148" s="5" t="s">
        <v>195</v>
      </c>
      <c r="C148" s="2" t="s">
        <v>196</v>
      </c>
      <c r="I148" s="21">
        <v>4.35</v>
      </c>
      <c r="K148" s="21"/>
    </row>
    <row r="149" spans="4:11" ht="27" customHeight="1">
      <c r="D149" s="1" t="s">
        <v>197</v>
      </c>
      <c r="I149" s="21"/>
      <c r="K149" s="21"/>
    </row>
    <row r="150" spans="1:11" ht="15">
      <c r="A150" s="5" t="s">
        <v>250</v>
      </c>
      <c r="B150" s="2" t="s">
        <v>120</v>
      </c>
      <c r="C150" s="2" t="s">
        <v>121</v>
      </c>
      <c r="I150" s="21">
        <v>64.56</v>
      </c>
      <c r="K150" s="21"/>
    </row>
    <row r="151" spans="4:11" ht="27">
      <c r="D151" s="1" t="s">
        <v>122</v>
      </c>
      <c r="I151" s="21"/>
      <c r="K151" s="21"/>
    </row>
    <row r="152" spans="1:11" ht="15">
      <c r="A152" s="5" t="s">
        <v>210</v>
      </c>
      <c r="B152" s="2" t="s">
        <v>123</v>
      </c>
      <c r="C152" s="2" t="s">
        <v>124</v>
      </c>
      <c r="I152" s="21">
        <v>20.17</v>
      </c>
      <c r="K152" s="21"/>
    </row>
    <row r="153" spans="4:11" ht="15">
      <c r="D153" s="1" t="s">
        <v>198</v>
      </c>
      <c r="I153" s="21"/>
      <c r="K153" s="21"/>
    </row>
    <row r="154" spans="4:11" ht="15">
      <c r="D154" s="1" t="s">
        <v>159</v>
      </c>
      <c r="I154" s="21"/>
      <c r="K154" s="21"/>
    </row>
    <row r="155" spans="4:11" ht="15">
      <c r="D155" s="1" t="s">
        <v>125</v>
      </c>
      <c r="I155" s="21"/>
      <c r="K155" s="21"/>
    </row>
    <row r="156" spans="4:11" ht="15">
      <c r="D156" s="1" t="s">
        <v>126</v>
      </c>
      <c r="I156" s="21"/>
      <c r="K156" s="21"/>
    </row>
    <row r="157" spans="4:11" ht="15">
      <c r="D157" s="1" t="s">
        <v>127</v>
      </c>
      <c r="I157" s="21"/>
      <c r="K157" s="21"/>
    </row>
    <row r="158" spans="2:11" ht="15">
      <c r="B158" s="2" t="s">
        <v>128</v>
      </c>
      <c r="C158" s="2" t="s">
        <v>204</v>
      </c>
      <c r="I158" s="21"/>
      <c r="K158" s="21"/>
    </row>
    <row r="159" spans="4:11" ht="15">
      <c r="D159" s="1" t="s">
        <v>129</v>
      </c>
      <c r="I159" s="21"/>
      <c r="K159" s="21"/>
    </row>
    <row r="160" spans="2:11" ht="15">
      <c r="B160" s="2" t="s">
        <v>130</v>
      </c>
      <c r="C160" s="2" t="s">
        <v>131</v>
      </c>
      <c r="I160" s="21"/>
      <c r="K160" s="21"/>
    </row>
    <row r="161" spans="4:11" ht="42.75" customHeight="1">
      <c r="D161" s="1" t="s">
        <v>160</v>
      </c>
      <c r="I161" s="21"/>
      <c r="K161" s="21"/>
    </row>
    <row r="162" spans="2:11" ht="15">
      <c r="B162" s="2" t="s">
        <v>132</v>
      </c>
      <c r="C162" s="2" t="s">
        <v>161</v>
      </c>
      <c r="I162" s="21"/>
      <c r="K162" s="21">
        <v>3.77</v>
      </c>
    </row>
    <row r="163" spans="4:11" ht="27.75" customHeight="1">
      <c r="D163" s="1" t="s">
        <v>162</v>
      </c>
      <c r="I163" s="21"/>
      <c r="K163" s="21"/>
    </row>
    <row r="164" spans="1:9" ht="15">
      <c r="A164" s="5" t="s">
        <v>228</v>
      </c>
      <c r="C164" s="2" t="s">
        <v>229</v>
      </c>
      <c r="I164" s="21">
        <v>95.08</v>
      </c>
    </row>
    <row r="165" spans="9:11" ht="15">
      <c r="I165" s="23"/>
      <c r="K165" s="23"/>
    </row>
    <row r="166" spans="9:11" ht="15">
      <c r="I166" s="22"/>
      <c r="K166" s="22"/>
    </row>
  </sheetData>
  <printOptions gridLines="1"/>
  <pageMargins left="0.25" right="0.25" top="0.5" bottom="0.5" header="0.5" footer="0.5"/>
  <pageSetup fitToHeight="3" horizontalDpi="600" verticalDpi="600" orientation="portrait" scale="59" r:id="rId1"/>
  <rowBreaks count="2" manualBreakCount="2">
    <brk id="57" max="255" man="1"/>
    <brk id="11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Jim's Tower</cp:lastModifiedBy>
  <cp:lastPrinted>2012-02-01T14:21:22Z</cp:lastPrinted>
  <dcterms:created xsi:type="dcterms:W3CDTF">2012-01-27T18:12:57Z</dcterms:created>
  <dcterms:modified xsi:type="dcterms:W3CDTF">2012-02-01T14:22:19Z</dcterms:modified>
  <cp:category/>
  <cp:version/>
  <cp:contentType/>
  <cp:contentStatus/>
</cp:coreProperties>
</file>