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668" yWindow="-120" windowWidth="10176" windowHeight="964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Sheet1!$A$1:$H$50</definedName>
  </definedNames>
  <calcPr calcId="114210"/>
</workbook>
</file>

<file path=xl/calcChain.xml><?xml version="1.0" encoding="utf-8"?>
<calcChain xmlns="http://schemas.openxmlformats.org/spreadsheetml/2006/main">
  <c r="H31" i="1"/>
  <c r="I14"/>
  <c r="I36"/>
  <c r="I35"/>
  <c r="I34"/>
  <c r="I48"/>
  <c r="I47"/>
  <c r="I46"/>
  <c r="I45"/>
  <c r="I44"/>
  <c r="I22"/>
  <c r="I23"/>
  <c r="I43"/>
  <c r="I42"/>
  <c r="I25"/>
  <c r="I24"/>
  <c r="I21"/>
  <c r="I20"/>
  <c r="I19"/>
  <c r="I18"/>
  <c r="I17"/>
  <c r="I16"/>
  <c r="I13"/>
  <c r="I12"/>
  <c r="I11"/>
  <c r="I10"/>
</calcChain>
</file>

<file path=xl/sharedStrings.xml><?xml version="1.0" encoding="utf-8"?>
<sst xmlns="http://schemas.openxmlformats.org/spreadsheetml/2006/main" count="147" uniqueCount="75">
  <si>
    <t>Build code</t>
  </si>
  <si>
    <t>Year</t>
  </si>
  <si>
    <t>Style</t>
  </si>
  <si>
    <t>Plant</t>
  </si>
  <si>
    <t>Build date</t>
  </si>
  <si>
    <t>05C</t>
  </si>
  <si>
    <t>LA</t>
  </si>
  <si>
    <t>Production #</t>
  </si>
  <si>
    <t>3rd wk May</t>
  </si>
  <si>
    <t>BC</t>
  </si>
  <si>
    <t>06C</t>
  </si>
  <si>
    <t>3rd wk June</t>
  </si>
  <si>
    <t>04B</t>
  </si>
  <si>
    <t>2nd wk April</t>
  </si>
  <si>
    <t>06D</t>
  </si>
  <si>
    <t>4th wk June</t>
  </si>
  <si>
    <t>05E</t>
  </si>
  <si>
    <t>5th wk May</t>
  </si>
  <si>
    <t>11C</t>
  </si>
  <si>
    <t>12C</t>
  </si>
  <si>
    <t>09D</t>
  </si>
  <si>
    <t>10D</t>
  </si>
  <si>
    <t>BK</t>
  </si>
  <si>
    <t>11B</t>
  </si>
  <si>
    <t>04D</t>
  </si>
  <si>
    <t>06A</t>
  </si>
  <si>
    <t>09B</t>
  </si>
  <si>
    <t>Eric</t>
  </si>
  <si>
    <t>1st wk June</t>
  </si>
  <si>
    <t>08B</t>
  </si>
  <si>
    <t>07C</t>
  </si>
  <si>
    <t>Troy</t>
  </si>
  <si>
    <t>05A</t>
  </si>
  <si>
    <t>tag</t>
  </si>
  <si>
    <t>05D</t>
  </si>
  <si>
    <t>3rd wk July</t>
  </si>
  <si>
    <t>1st wk May</t>
  </si>
  <si>
    <t>4th wk May</t>
  </si>
  <si>
    <t>3rd wk Nov</t>
  </si>
  <si>
    <t>2nd wk Aug</t>
  </si>
  <si>
    <t>3rd wk Dec</t>
  </si>
  <si>
    <t>4th wk Sept</t>
  </si>
  <si>
    <t>4th wk Oct</t>
  </si>
  <si>
    <t>2nd wk Nov</t>
  </si>
  <si>
    <t>4th wk April</t>
  </si>
  <si>
    <t>2nd wk Sept</t>
  </si>
  <si>
    <t>LA=</t>
  </si>
  <si>
    <t>BC=</t>
  </si>
  <si>
    <t>BK=</t>
  </si>
  <si>
    <t>Total</t>
  </si>
  <si>
    <t>Lansing, MI (M)</t>
  </si>
  <si>
    <t>Kansas City (K)</t>
  </si>
  <si>
    <t>South Gate, CA (C )</t>
  </si>
  <si>
    <t>Rev</t>
  </si>
  <si>
    <t>1962 &amp; 1963 Jetfire (3147) Cowl Tag Information</t>
  </si>
  <si>
    <t>JAN</t>
  </si>
  <si>
    <t>Data#</t>
  </si>
  <si>
    <t>Rich</t>
  </si>
  <si>
    <t>07A</t>
  </si>
  <si>
    <t>1st wk July</t>
  </si>
  <si>
    <t>conv't</t>
  </si>
  <si>
    <t>04C</t>
  </si>
  <si>
    <t>3rd wk April</t>
  </si>
  <si>
    <t>Liscum</t>
  </si>
  <si>
    <t>Oak</t>
  </si>
  <si>
    <t>11A</t>
  </si>
  <si>
    <t>1st wk Nov</t>
  </si>
  <si>
    <t>Spenser</t>
  </si>
  <si>
    <t>Eric-junk</t>
  </si>
  <si>
    <t>Childroth</t>
  </si>
  <si>
    <t>01D</t>
  </si>
  <si>
    <t>4th wk Jan</t>
  </si>
  <si>
    <t>2-Mine</t>
  </si>
  <si>
    <t>Final Prod</t>
  </si>
  <si>
    <t>92x</t>
  </si>
</sst>
</file>

<file path=xl/styles.xml><?xml version="1.0" encoding="utf-8"?>
<styleSheet xmlns="http://schemas.openxmlformats.org/spreadsheetml/2006/main">
  <fonts count="7">
    <font>
      <sz val="12"/>
      <name val="Arial"/>
    </font>
    <font>
      <sz val="8"/>
      <name val="Arial"/>
    </font>
    <font>
      <b/>
      <sz val="12"/>
      <name val="Arial"/>
      <family val="2"/>
    </font>
    <font>
      <sz val="12"/>
      <color indexed="12"/>
      <name val="Arial"/>
    </font>
    <font>
      <sz val="12"/>
      <color indexed="10"/>
      <name val="Arial"/>
    </font>
    <font>
      <sz val="12"/>
      <color indexed="17"/>
      <name val="Arial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right"/>
    </xf>
    <xf numFmtId="0" fontId="0" fillId="0" borderId="7" xfId="0" applyBorder="1" applyAlignment="1">
      <alignment horizontal="center"/>
    </xf>
    <xf numFmtId="0" fontId="0" fillId="0" borderId="7" xfId="0" applyBorder="1"/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3" fillId="0" borderId="5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0" borderId="5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5" fillId="0" borderId="8" xfId="0" applyFont="1" applyBorder="1"/>
    <xf numFmtId="0" fontId="5" fillId="0" borderId="9" xfId="0" applyFont="1" applyBorder="1"/>
    <xf numFmtId="0" fontId="5" fillId="0" borderId="5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14" fontId="0" fillId="0" borderId="4" xfId="0" applyNumberFormat="1" applyBorder="1"/>
    <xf numFmtId="0" fontId="4" fillId="0" borderId="10" xfId="0" applyFont="1" applyBorder="1"/>
    <xf numFmtId="0" fontId="4" fillId="0" borderId="6" xfId="0" applyFont="1" applyBorder="1" applyAlignment="1">
      <alignment horizontal="left"/>
    </xf>
    <xf numFmtId="0" fontId="4" fillId="0" borderId="11" xfId="0" applyFont="1" applyBorder="1"/>
    <xf numFmtId="14" fontId="6" fillId="0" borderId="12" xfId="0" applyNumberFormat="1" applyFont="1" applyBorder="1" applyAlignment="1">
      <alignment horizontal="center"/>
    </xf>
    <xf numFmtId="0" fontId="0" fillId="0" borderId="13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/>
  </sheetViews>
  <sheetFormatPr defaultRowHeight="15"/>
  <cols>
    <col min="1" max="1" width="8.54296875" style="1" customWidth="1"/>
    <col min="2" max="2" width="7.08984375" customWidth="1"/>
    <col min="3" max="3" width="7.1796875" customWidth="1"/>
    <col min="5" max="5" width="11.54296875" customWidth="1"/>
    <col min="6" max="6" width="7.54296875" customWidth="1"/>
    <col min="7" max="7" width="6.36328125" customWidth="1"/>
    <col min="8" max="8" width="11" customWidth="1"/>
    <col min="9" max="9" width="8.90625" bestFit="1" customWidth="1"/>
  </cols>
  <sheetData>
    <row r="1" spans="1:9" ht="16.2" thickBot="1">
      <c r="A1" s="35">
        <v>43311</v>
      </c>
      <c r="B1" s="36" t="s">
        <v>55</v>
      </c>
      <c r="D1" s="6" t="s">
        <v>54</v>
      </c>
      <c r="E1" s="6"/>
      <c r="F1" s="6"/>
      <c r="G1" s="6"/>
    </row>
    <row r="2" spans="1:9">
      <c r="B2" s="34" t="s">
        <v>50</v>
      </c>
      <c r="C2" s="32"/>
      <c r="D2" s="25" t="s">
        <v>52</v>
      </c>
      <c r="E2" s="26"/>
      <c r="F2" s="16" t="s">
        <v>51</v>
      </c>
      <c r="G2" s="17"/>
      <c r="H2" s="10" t="s">
        <v>49</v>
      </c>
      <c r="I2" s="10" t="s">
        <v>73</v>
      </c>
    </row>
    <row r="3" spans="1:9" ht="16.2" thickBot="1">
      <c r="A3" s="7">
        <v>1962</v>
      </c>
      <c r="B3" s="23" t="s">
        <v>46</v>
      </c>
      <c r="C3" s="33">
        <v>2922</v>
      </c>
      <c r="D3" s="27" t="s">
        <v>47</v>
      </c>
      <c r="E3" s="28">
        <v>475</v>
      </c>
      <c r="F3" s="18" t="s">
        <v>48</v>
      </c>
      <c r="G3" s="19">
        <v>368</v>
      </c>
      <c r="H3" s="5">
        <v>3765</v>
      </c>
      <c r="I3" s="31">
        <v>22879</v>
      </c>
    </row>
    <row r="4" spans="1:9" ht="15.6" thickBot="1">
      <c r="A4" s="2" t="s">
        <v>56</v>
      </c>
      <c r="B4" s="3" t="s">
        <v>1</v>
      </c>
      <c r="C4" s="3" t="s">
        <v>2</v>
      </c>
      <c r="D4" s="8" t="s">
        <v>0</v>
      </c>
      <c r="E4" s="3" t="s">
        <v>4</v>
      </c>
      <c r="F4" s="9" t="s">
        <v>1</v>
      </c>
      <c r="G4" s="3" t="s">
        <v>3</v>
      </c>
      <c r="H4" s="3" t="s">
        <v>7</v>
      </c>
    </row>
    <row r="5" spans="1:9">
      <c r="A5" s="1">
        <v>27</v>
      </c>
      <c r="B5">
        <v>1962</v>
      </c>
      <c r="C5">
        <v>3147</v>
      </c>
      <c r="D5" s="1"/>
      <c r="F5" s="1">
        <v>1962</v>
      </c>
      <c r="G5" s="29" t="s">
        <v>9</v>
      </c>
      <c r="H5">
        <v>130</v>
      </c>
    </row>
    <row r="6" spans="1:9">
      <c r="A6" s="1">
        <v>30</v>
      </c>
      <c r="B6">
        <v>1962</v>
      </c>
      <c r="C6">
        <v>3147</v>
      </c>
      <c r="D6" s="1" t="s">
        <v>10</v>
      </c>
      <c r="E6" t="s">
        <v>11</v>
      </c>
      <c r="F6" s="1">
        <v>1962</v>
      </c>
      <c r="G6" s="29" t="s">
        <v>9</v>
      </c>
      <c r="H6">
        <v>365</v>
      </c>
    </row>
    <row r="7" spans="1:9">
      <c r="A7" s="1">
        <v>11</v>
      </c>
      <c r="B7">
        <v>1962</v>
      </c>
      <c r="C7">
        <v>3147</v>
      </c>
      <c r="D7" s="1"/>
      <c r="F7" s="1">
        <v>1962</v>
      </c>
      <c r="G7" s="29" t="s">
        <v>9</v>
      </c>
      <c r="H7">
        <v>406</v>
      </c>
    </row>
    <row r="8" spans="1:9">
      <c r="A8" s="12">
        <v>29</v>
      </c>
      <c r="B8" s="13">
        <v>1962</v>
      </c>
      <c r="C8" s="13">
        <v>3147</v>
      </c>
      <c r="D8" s="12" t="s">
        <v>29</v>
      </c>
      <c r="E8" s="13" t="s">
        <v>39</v>
      </c>
      <c r="F8" s="12">
        <v>1962</v>
      </c>
      <c r="G8" s="30" t="s">
        <v>9</v>
      </c>
      <c r="H8" s="13">
        <v>450</v>
      </c>
      <c r="I8" s="13"/>
    </row>
    <row r="9" spans="1:9">
      <c r="A9" s="1" t="s">
        <v>27</v>
      </c>
      <c r="B9">
        <v>1962</v>
      </c>
      <c r="C9">
        <v>3147</v>
      </c>
      <c r="D9" s="1" t="s">
        <v>12</v>
      </c>
      <c r="E9" t="s">
        <v>13</v>
      </c>
      <c r="F9" s="1">
        <v>1962</v>
      </c>
      <c r="G9" s="20" t="s">
        <v>6</v>
      </c>
      <c r="H9">
        <v>98</v>
      </c>
    </row>
    <row r="10" spans="1:9">
      <c r="A10" s="1" t="s">
        <v>31</v>
      </c>
      <c r="B10">
        <v>1962</v>
      </c>
      <c r="C10">
        <v>3147</v>
      </c>
      <c r="D10" s="1" t="s">
        <v>32</v>
      </c>
      <c r="E10" t="s">
        <v>36</v>
      </c>
      <c r="F10" s="1">
        <v>1962</v>
      </c>
      <c r="G10" s="20" t="s">
        <v>6</v>
      </c>
      <c r="H10">
        <v>256</v>
      </c>
      <c r="I10">
        <f>+H10-H9</f>
        <v>158</v>
      </c>
    </row>
    <row r="11" spans="1:9">
      <c r="A11" s="1" t="s">
        <v>72</v>
      </c>
      <c r="B11">
        <v>1962</v>
      </c>
      <c r="C11">
        <v>3147</v>
      </c>
      <c r="D11" s="1" t="s">
        <v>5</v>
      </c>
      <c r="E11" t="s">
        <v>8</v>
      </c>
      <c r="F11" s="1">
        <v>1962</v>
      </c>
      <c r="G11" s="20" t="s">
        <v>6</v>
      </c>
      <c r="H11">
        <v>498</v>
      </c>
      <c r="I11">
        <f t="shared" ref="I11:I25" si="0">+H11-H10</f>
        <v>242</v>
      </c>
    </row>
    <row r="12" spans="1:9">
      <c r="A12" s="1" t="s">
        <v>33</v>
      </c>
      <c r="B12">
        <v>1962</v>
      </c>
      <c r="C12">
        <v>3147</v>
      </c>
      <c r="D12" s="1" t="s">
        <v>34</v>
      </c>
      <c r="E12" t="s">
        <v>37</v>
      </c>
      <c r="F12" s="1">
        <v>1962</v>
      </c>
      <c r="G12" s="20" t="s">
        <v>6</v>
      </c>
      <c r="H12">
        <v>699</v>
      </c>
      <c r="I12">
        <f t="shared" si="0"/>
        <v>201</v>
      </c>
    </row>
    <row r="13" spans="1:9">
      <c r="A13" s="1">
        <v>12</v>
      </c>
      <c r="B13">
        <v>1962</v>
      </c>
      <c r="C13">
        <v>3147</v>
      </c>
      <c r="D13" s="1" t="s">
        <v>16</v>
      </c>
      <c r="E13" t="s">
        <v>17</v>
      </c>
      <c r="F13" s="1">
        <v>1962</v>
      </c>
      <c r="G13" s="20" t="s">
        <v>6</v>
      </c>
      <c r="H13">
        <v>869</v>
      </c>
      <c r="I13">
        <f t="shared" si="0"/>
        <v>170</v>
      </c>
    </row>
    <row r="14" spans="1:9">
      <c r="A14" s="1" t="s">
        <v>68</v>
      </c>
      <c r="B14">
        <v>1962</v>
      </c>
      <c r="C14">
        <v>3147</v>
      </c>
      <c r="D14" s="1" t="s">
        <v>16</v>
      </c>
      <c r="E14" t="s">
        <v>17</v>
      </c>
      <c r="F14" s="1">
        <v>1962</v>
      </c>
      <c r="G14" s="20" t="s">
        <v>6</v>
      </c>
      <c r="H14">
        <v>898</v>
      </c>
      <c r="I14">
        <f t="shared" si="0"/>
        <v>29</v>
      </c>
    </row>
    <row r="15" spans="1:9">
      <c r="A15" s="1" t="s">
        <v>67</v>
      </c>
      <c r="B15">
        <v>1962</v>
      </c>
      <c r="C15">
        <v>3147</v>
      </c>
      <c r="D15" s="1" t="s">
        <v>16</v>
      </c>
      <c r="E15" t="s">
        <v>17</v>
      </c>
      <c r="F15" s="1">
        <v>1962</v>
      </c>
      <c r="G15" s="20" t="s">
        <v>6</v>
      </c>
      <c r="H15" s="11" t="s">
        <v>74</v>
      </c>
    </row>
    <row r="16" spans="1:9">
      <c r="A16" s="1">
        <v>36</v>
      </c>
      <c r="B16">
        <v>1962</v>
      </c>
      <c r="C16">
        <v>3147</v>
      </c>
      <c r="D16" s="1"/>
      <c r="F16" s="1">
        <v>1962</v>
      </c>
      <c r="G16" s="20" t="s">
        <v>6</v>
      </c>
      <c r="H16">
        <v>1123</v>
      </c>
      <c r="I16">
        <f>+H16-H13</f>
        <v>254</v>
      </c>
    </row>
    <row r="17" spans="1:9">
      <c r="A17" s="1">
        <v>19</v>
      </c>
      <c r="B17">
        <v>1962</v>
      </c>
      <c r="C17">
        <v>3147</v>
      </c>
      <c r="D17" s="1" t="s">
        <v>25</v>
      </c>
      <c r="E17" t="s">
        <v>28</v>
      </c>
      <c r="F17" s="1">
        <v>1962</v>
      </c>
      <c r="G17" s="20" t="s">
        <v>6</v>
      </c>
      <c r="H17">
        <v>1156</v>
      </c>
      <c r="I17">
        <f t="shared" si="0"/>
        <v>33</v>
      </c>
    </row>
    <row r="18" spans="1:9">
      <c r="A18" s="1" t="s">
        <v>53</v>
      </c>
      <c r="B18">
        <v>1962</v>
      </c>
      <c r="C18">
        <v>3147</v>
      </c>
      <c r="D18" s="1" t="s">
        <v>10</v>
      </c>
      <c r="E18" t="s">
        <v>11</v>
      </c>
      <c r="F18" s="1">
        <v>1962</v>
      </c>
      <c r="G18" s="20" t="s">
        <v>6</v>
      </c>
      <c r="H18">
        <v>1673</v>
      </c>
      <c r="I18">
        <f t="shared" si="0"/>
        <v>517</v>
      </c>
    </row>
    <row r="19" spans="1:9">
      <c r="A19" s="1">
        <v>31</v>
      </c>
      <c r="B19">
        <v>1962</v>
      </c>
      <c r="C19">
        <v>3147</v>
      </c>
      <c r="D19" s="1" t="s">
        <v>10</v>
      </c>
      <c r="E19" t="s">
        <v>11</v>
      </c>
      <c r="F19" s="1">
        <v>1962</v>
      </c>
      <c r="G19" s="20" t="s">
        <v>6</v>
      </c>
      <c r="H19">
        <v>1765</v>
      </c>
      <c r="I19">
        <f t="shared" si="0"/>
        <v>92</v>
      </c>
    </row>
    <row r="20" spans="1:9">
      <c r="A20" s="1">
        <v>26</v>
      </c>
      <c r="B20">
        <v>1962</v>
      </c>
      <c r="C20">
        <v>3147</v>
      </c>
      <c r="D20" s="1" t="s">
        <v>14</v>
      </c>
      <c r="E20" t="s">
        <v>15</v>
      </c>
      <c r="F20" s="1">
        <v>1962</v>
      </c>
      <c r="G20" s="20" t="s">
        <v>6</v>
      </c>
      <c r="H20">
        <v>1961</v>
      </c>
      <c r="I20">
        <f t="shared" si="0"/>
        <v>196</v>
      </c>
    </row>
    <row r="21" spans="1:9">
      <c r="A21" s="1" t="s">
        <v>27</v>
      </c>
      <c r="B21">
        <v>1962</v>
      </c>
      <c r="C21">
        <v>3147</v>
      </c>
      <c r="D21" s="1" t="s">
        <v>14</v>
      </c>
      <c r="E21" t="s">
        <v>15</v>
      </c>
      <c r="F21" s="1">
        <v>1962</v>
      </c>
      <c r="G21" s="20" t="s">
        <v>6</v>
      </c>
      <c r="H21">
        <v>1997</v>
      </c>
      <c r="I21">
        <f t="shared" si="0"/>
        <v>36</v>
      </c>
    </row>
    <row r="22" spans="1:9">
      <c r="A22" s="1" t="s">
        <v>60</v>
      </c>
      <c r="B22">
        <v>1962</v>
      </c>
      <c r="C22">
        <v>3147</v>
      </c>
      <c r="D22" s="1" t="s">
        <v>14</v>
      </c>
      <c r="E22" t="s">
        <v>15</v>
      </c>
      <c r="F22" s="1">
        <v>1962</v>
      </c>
      <c r="G22" s="20" t="s">
        <v>6</v>
      </c>
      <c r="H22">
        <v>2157</v>
      </c>
      <c r="I22">
        <f>+H22-H19</f>
        <v>392</v>
      </c>
    </row>
    <row r="23" spans="1:9">
      <c r="A23" s="1" t="s">
        <v>57</v>
      </c>
      <c r="B23">
        <v>1962</v>
      </c>
      <c r="C23">
        <v>3147</v>
      </c>
      <c r="D23" s="1" t="s">
        <v>58</v>
      </c>
      <c r="E23" t="s">
        <v>59</v>
      </c>
      <c r="F23" s="1">
        <v>1962</v>
      </c>
      <c r="G23" s="20" t="s">
        <v>6</v>
      </c>
      <c r="H23">
        <v>2218</v>
      </c>
      <c r="I23">
        <f>+H23-H20</f>
        <v>257</v>
      </c>
    </row>
    <row r="24" spans="1:9">
      <c r="A24" s="1">
        <v>32</v>
      </c>
      <c r="B24">
        <v>1962</v>
      </c>
      <c r="C24">
        <v>3147</v>
      </c>
      <c r="D24" s="1" t="s">
        <v>30</v>
      </c>
      <c r="E24" t="s">
        <v>35</v>
      </c>
      <c r="F24" s="1">
        <v>1962</v>
      </c>
      <c r="G24" s="20" t="s">
        <v>6</v>
      </c>
      <c r="H24">
        <v>2564</v>
      </c>
      <c r="I24">
        <f>+H24-H21</f>
        <v>567</v>
      </c>
    </row>
    <row r="25" spans="1:9">
      <c r="A25" s="1">
        <v>28</v>
      </c>
      <c r="B25">
        <v>1962</v>
      </c>
      <c r="C25">
        <v>3147</v>
      </c>
      <c r="D25" s="1"/>
      <c r="F25" s="1">
        <v>1962</v>
      </c>
      <c r="G25" s="20" t="s">
        <v>6</v>
      </c>
      <c r="H25">
        <v>2862</v>
      </c>
      <c r="I25">
        <f t="shared" si="0"/>
        <v>298</v>
      </c>
    </row>
    <row r="26" spans="1:9">
      <c r="A26" s="1">
        <v>22</v>
      </c>
      <c r="B26">
        <v>1962</v>
      </c>
      <c r="C26">
        <v>3147</v>
      </c>
      <c r="D26" s="1"/>
      <c r="F26" s="1">
        <v>1962</v>
      </c>
      <c r="G26" s="20" t="s">
        <v>6</v>
      </c>
    </row>
    <row r="27" spans="1:9">
      <c r="A27" s="1">
        <v>23</v>
      </c>
      <c r="B27">
        <v>1962</v>
      </c>
      <c r="C27">
        <v>3147</v>
      </c>
      <c r="D27" s="1"/>
      <c r="F27" s="1">
        <v>1962</v>
      </c>
      <c r="G27" s="20" t="s">
        <v>6</v>
      </c>
    </row>
    <row r="28" spans="1:9">
      <c r="A28" s="1">
        <v>24</v>
      </c>
      <c r="B28">
        <v>1962</v>
      </c>
      <c r="C28">
        <v>3147</v>
      </c>
      <c r="D28" s="1"/>
      <c r="F28" s="1">
        <v>1962</v>
      </c>
      <c r="G28" s="20" t="s">
        <v>6</v>
      </c>
    </row>
    <row r="29" spans="1:9" ht="15.6" thickBot="1">
      <c r="G29" s="1"/>
    </row>
    <row r="30" spans="1:9">
      <c r="A30" s="4"/>
      <c r="B30" s="21" t="s">
        <v>50</v>
      </c>
      <c r="C30" s="22"/>
      <c r="D30" s="25" t="s">
        <v>52</v>
      </c>
      <c r="E30" s="26"/>
      <c r="F30" s="16" t="s">
        <v>51</v>
      </c>
      <c r="G30" s="17"/>
      <c r="H30" s="10" t="s">
        <v>49</v>
      </c>
      <c r="I30" s="10" t="s">
        <v>73</v>
      </c>
    </row>
    <row r="31" spans="1:9" ht="16.2" thickBot="1">
      <c r="A31" s="5">
        <v>1963</v>
      </c>
      <c r="B31" s="23" t="s">
        <v>46</v>
      </c>
      <c r="C31" s="24">
        <v>3701</v>
      </c>
      <c r="D31" s="27" t="s">
        <v>47</v>
      </c>
      <c r="E31" s="28">
        <v>1202</v>
      </c>
      <c r="F31" s="18" t="s">
        <v>48</v>
      </c>
      <c r="G31" s="19">
        <v>933</v>
      </c>
      <c r="H31" s="5">
        <f>+C31+E31+G31+6</f>
        <v>5842</v>
      </c>
      <c r="I31" s="31">
        <v>23258</v>
      </c>
    </row>
    <row r="32" spans="1:9" ht="15.6" thickBot="1">
      <c r="A32" s="2" t="s">
        <v>56</v>
      </c>
      <c r="B32" s="3" t="s">
        <v>1</v>
      </c>
      <c r="C32" s="3" t="s">
        <v>2</v>
      </c>
      <c r="D32" s="3" t="s">
        <v>0</v>
      </c>
      <c r="E32" s="3" t="s">
        <v>4</v>
      </c>
      <c r="F32" s="3" t="s">
        <v>1</v>
      </c>
      <c r="G32" s="3" t="s">
        <v>3</v>
      </c>
      <c r="H32" s="3" t="s">
        <v>7</v>
      </c>
    </row>
    <row r="33" spans="1:9">
      <c r="A33" s="1">
        <v>21</v>
      </c>
      <c r="B33">
        <v>1963</v>
      </c>
      <c r="C33">
        <v>3147</v>
      </c>
      <c r="D33" s="1" t="s">
        <v>26</v>
      </c>
      <c r="E33" t="s">
        <v>45</v>
      </c>
      <c r="F33" s="1">
        <v>1962</v>
      </c>
      <c r="G33" s="29" t="s">
        <v>9</v>
      </c>
      <c r="H33">
        <v>13</v>
      </c>
    </row>
    <row r="34" spans="1:9">
      <c r="A34" s="1" t="s">
        <v>64</v>
      </c>
      <c r="B34">
        <v>1963</v>
      </c>
      <c r="C34">
        <v>3147</v>
      </c>
      <c r="D34" s="1" t="s">
        <v>65</v>
      </c>
      <c r="E34" t="s">
        <v>66</v>
      </c>
      <c r="F34" s="1">
        <v>1962</v>
      </c>
      <c r="G34" s="29" t="s">
        <v>9</v>
      </c>
      <c r="H34">
        <v>388</v>
      </c>
      <c r="I34">
        <f>+H34-H33</f>
        <v>375</v>
      </c>
    </row>
    <row r="35" spans="1:9">
      <c r="A35" s="1">
        <v>10</v>
      </c>
      <c r="B35">
        <v>1963</v>
      </c>
      <c r="C35">
        <v>3147</v>
      </c>
      <c r="D35" s="1" t="s">
        <v>23</v>
      </c>
      <c r="E35" t="s">
        <v>43</v>
      </c>
      <c r="F35" s="1">
        <v>1962</v>
      </c>
      <c r="G35" s="29" t="s">
        <v>9</v>
      </c>
      <c r="H35">
        <v>415</v>
      </c>
      <c r="I35">
        <f>+H35-H34</f>
        <v>27</v>
      </c>
    </row>
    <row r="36" spans="1:9">
      <c r="A36" s="12">
        <v>4</v>
      </c>
      <c r="B36" s="13">
        <v>1963</v>
      </c>
      <c r="C36" s="13">
        <v>3147</v>
      </c>
      <c r="D36" s="12"/>
      <c r="E36" s="13"/>
      <c r="F36" s="12"/>
      <c r="G36" s="30" t="s">
        <v>9</v>
      </c>
      <c r="H36" s="13">
        <v>730</v>
      </c>
      <c r="I36" s="13">
        <f>+H36-H35</f>
        <v>315</v>
      </c>
    </row>
    <row r="37" spans="1:9">
      <c r="A37" s="1">
        <v>9</v>
      </c>
      <c r="B37">
        <v>1963</v>
      </c>
      <c r="C37">
        <v>3147</v>
      </c>
      <c r="D37" s="1" t="s">
        <v>21</v>
      </c>
      <c r="E37" t="s">
        <v>42</v>
      </c>
      <c r="F37" s="1">
        <v>1962</v>
      </c>
      <c r="G37" s="14" t="s">
        <v>22</v>
      </c>
      <c r="H37">
        <v>320</v>
      </c>
    </row>
    <row r="38" spans="1:9">
      <c r="A38" s="1">
        <v>25</v>
      </c>
      <c r="B38">
        <v>1963</v>
      </c>
      <c r="C38">
        <v>3147</v>
      </c>
      <c r="F38" s="1">
        <v>1963</v>
      </c>
      <c r="G38" s="14" t="s">
        <v>22</v>
      </c>
      <c r="H38">
        <v>613</v>
      </c>
    </row>
    <row r="39" spans="1:9">
      <c r="A39" s="1" t="s">
        <v>69</v>
      </c>
      <c r="B39">
        <v>1963</v>
      </c>
      <c r="C39">
        <v>3147</v>
      </c>
      <c r="D39" s="1" t="s">
        <v>70</v>
      </c>
      <c r="E39" t="s">
        <v>71</v>
      </c>
      <c r="F39" s="1">
        <v>1963</v>
      </c>
      <c r="G39" s="14" t="s">
        <v>22</v>
      </c>
      <c r="H39">
        <v>645</v>
      </c>
    </row>
    <row r="40" spans="1:9">
      <c r="A40" s="12" t="s">
        <v>63</v>
      </c>
      <c r="B40" s="13">
        <v>1963</v>
      </c>
      <c r="C40" s="13">
        <v>3147</v>
      </c>
      <c r="D40" s="12" t="s">
        <v>61</v>
      </c>
      <c r="E40" s="13" t="s">
        <v>62</v>
      </c>
      <c r="F40" s="12">
        <v>1963</v>
      </c>
      <c r="G40" s="15" t="s">
        <v>22</v>
      </c>
      <c r="H40" s="13">
        <v>838</v>
      </c>
      <c r="I40" s="13"/>
    </row>
    <row r="41" spans="1:9">
      <c r="A41" s="1">
        <v>20</v>
      </c>
      <c r="B41">
        <v>1963</v>
      </c>
      <c r="C41">
        <v>3147</v>
      </c>
      <c r="D41" s="1"/>
      <c r="F41" s="1"/>
      <c r="G41" s="20" t="s">
        <v>6</v>
      </c>
      <c r="H41">
        <v>323</v>
      </c>
    </row>
    <row r="42" spans="1:9">
      <c r="A42" s="1">
        <v>3</v>
      </c>
      <c r="B42">
        <v>1963</v>
      </c>
      <c r="C42">
        <v>3147</v>
      </c>
      <c r="D42" s="1" t="s">
        <v>20</v>
      </c>
      <c r="E42" t="s">
        <v>41</v>
      </c>
      <c r="F42" s="1">
        <v>1962</v>
      </c>
      <c r="G42" s="20" t="s">
        <v>6</v>
      </c>
      <c r="H42">
        <v>567</v>
      </c>
      <c r="I42">
        <f t="shared" ref="I42:I48" si="1">+H42-H41</f>
        <v>244</v>
      </c>
    </row>
    <row r="43" spans="1:9">
      <c r="A43" s="1" t="s">
        <v>27</v>
      </c>
      <c r="B43">
        <v>1963</v>
      </c>
      <c r="C43">
        <v>3147</v>
      </c>
      <c r="D43" s="1" t="s">
        <v>18</v>
      </c>
      <c r="E43" t="s">
        <v>38</v>
      </c>
      <c r="F43" s="1">
        <v>1962</v>
      </c>
      <c r="G43" s="20" t="s">
        <v>6</v>
      </c>
      <c r="H43">
        <v>787</v>
      </c>
      <c r="I43">
        <f t="shared" si="1"/>
        <v>220</v>
      </c>
    </row>
    <row r="44" spans="1:9">
      <c r="A44" s="1">
        <v>7</v>
      </c>
      <c r="B44">
        <v>1963</v>
      </c>
      <c r="C44">
        <v>3147</v>
      </c>
      <c r="D44" s="1"/>
      <c r="F44" s="1"/>
      <c r="G44" s="20" t="s">
        <v>6</v>
      </c>
      <c r="H44">
        <v>1103</v>
      </c>
      <c r="I44">
        <f t="shared" si="1"/>
        <v>316</v>
      </c>
    </row>
    <row r="45" spans="1:9">
      <c r="A45" s="1">
        <v>14</v>
      </c>
      <c r="B45">
        <v>1963</v>
      </c>
      <c r="C45">
        <v>3147</v>
      </c>
      <c r="D45" s="1"/>
      <c r="F45" s="1"/>
      <c r="G45" s="20" t="s">
        <v>6</v>
      </c>
      <c r="H45">
        <v>1945</v>
      </c>
      <c r="I45">
        <f t="shared" si="1"/>
        <v>842</v>
      </c>
    </row>
    <row r="46" spans="1:9">
      <c r="A46" s="1">
        <v>8</v>
      </c>
      <c r="B46">
        <v>1963</v>
      </c>
      <c r="C46">
        <v>3147</v>
      </c>
      <c r="D46" s="1"/>
      <c r="F46" s="1"/>
      <c r="G46" s="20" t="s">
        <v>6</v>
      </c>
      <c r="H46">
        <v>2321</v>
      </c>
      <c r="I46">
        <f t="shared" si="1"/>
        <v>376</v>
      </c>
    </row>
    <row r="47" spans="1:9">
      <c r="A47" s="1">
        <v>15</v>
      </c>
      <c r="B47">
        <v>1963</v>
      </c>
      <c r="C47">
        <v>3147</v>
      </c>
      <c r="D47" s="1" t="s">
        <v>24</v>
      </c>
      <c r="E47" t="s">
        <v>44</v>
      </c>
      <c r="F47" s="1">
        <v>1963</v>
      </c>
      <c r="G47" s="20" t="s">
        <v>6</v>
      </c>
      <c r="H47">
        <v>3421</v>
      </c>
      <c r="I47">
        <f t="shared" si="1"/>
        <v>1100</v>
      </c>
    </row>
    <row r="48" spans="1:9">
      <c r="A48" s="1">
        <v>17</v>
      </c>
      <c r="B48">
        <v>1963</v>
      </c>
      <c r="C48">
        <v>3147</v>
      </c>
      <c r="D48" s="1" t="s">
        <v>10</v>
      </c>
      <c r="E48" t="s">
        <v>11</v>
      </c>
      <c r="F48" s="1">
        <v>1963</v>
      </c>
      <c r="G48" s="20" t="s">
        <v>6</v>
      </c>
      <c r="H48">
        <v>3641</v>
      </c>
      <c r="I48">
        <f t="shared" si="1"/>
        <v>220</v>
      </c>
    </row>
    <row r="49" spans="1:7">
      <c r="A49" s="1">
        <v>13</v>
      </c>
      <c r="B49">
        <v>1963</v>
      </c>
      <c r="C49">
        <v>3147</v>
      </c>
      <c r="D49" s="1" t="s">
        <v>19</v>
      </c>
      <c r="E49" t="s">
        <v>40</v>
      </c>
      <c r="F49" s="1">
        <v>1962</v>
      </c>
      <c r="G49" s="20" t="s">
        <v>6</v>
      </c>
    </row>
    <row r="50" spans="1:7">
      <c r="A50" s="1">
        <v>6</v>
      </c>
      <c r="B50">
        <v>1963</v>
      </c>
      <c r="C50">
        <v>3147</v>
      </c>
      <c r="D50" s="1"/>
      <c r="F50" s="1"/>
      <c r="G50" s="20" t="s">
        <v>6</v>
      </c>
    </row>
  </sheetData>
  <phoneticPr fontId="1" type="noConversion"/>
  <printOptions gridLines="1"/>
  <pageMargins left="0.75" right="0.75" top="1" bottom="1" header="0.5" footer="0.5"/>
  <pageSetup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Jim's</cp:lastModifiedBy>
  <cp:lastPrinted>2018-04-22T16:49:27Z</cp:lastPrinted>
  <dcterms:created xsi:type="dcterms:W3CDTF">2018-04-22T13:00:47Z</dcterms:created>
  <dcterms:modified xsi:type="dcterms:W3CDTF">2018-08-06T18:26:06Z</dcterms:modified>
</cp:coreProperties>
</file>